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35" windowWidth="23715" windowHeight="9600" activeTab="1"/>
  </bookViews>
  <sheets>
    <sheet name="收支总表01" sheetId="2" r:id="rId1"/>
    <sheet name="财政拨款预算表02" sheetId="3" r:id="rId2"/>
    <sheet name="基本支出预算表03" sheetId="4" r:id="rId3"/>
    <sheet name="收入总表04" sheetId="5" r:id="rId4"/>
    <sheet name="支出总表05" sheetId="6" r:id="rId5"/>
    <sheet name="三公经费预算表06" sheetId="7" r:id="rId6"/>
  </sheets>
  <externalReferences>
    <externalReference r:id="rId7"/>
  </externalReferences>
  <calcPr calcId="145621" iterate="1"/>
</workbook>
</file>

<file path=xl/calcChain.xml><?xml version="1.0" encoding="utf-8"?>
<calcChain xmlns="http://schemas.openxmlformats.org/spreadsheetml/2006/main">
  <c r="D28" i="2" l="1"/>
  <c r="D24" i="2" s="1"/>
  <c r="D19" i="2"/>
  <c r="C19" i="2"/>
  <c r="D18" i="2"/>
  <c r="C18" i="2"/>
  <c r="D17" i="2"/>
  <c r="C17" i="2"/>
  <c r="D16" i="2"/>
  <c r="C16" i="2"/>
  <c r="D15" i="2"/>
  <c r="C15" i="2"/>
  <c r="D14" i="2"/>
  <c r="C14" i="2"/>
  <c r="D13" i="2"/>
  <c r="C13" i="2"/>
  <c r="D12" i="2"/>
  <c r="C12" i="2"/>
  <c r="D11" i="2"/>
  <c r="C11" i="2"/>
  <c r="D10" i="2"/>
  <c r="C10" i="2"/>
  <c r="D9" i="2"/>
  <c r="C9" i="2"/>
  <c r="D8" i="2"/>
  <c r="C8" i="2"/>
  <c r="D7" i="2"/>
  <c r="C7" i="2"/>
</calcChain>
</file>

<file path=xl/sharedStrings.xml><?xml version="1.0" encoding="utf-8"?>
<sst xmlns="http://schemas.openxmlformats.org/spreadsheetml/2006/main" count="159" uniqueCount="129">
  <si>
    <t>表01</t>
  </si>
  <si>
    <t>2016年省级部门收支预算总表</t>
    <phoneticPr fontId="4" type="noConversion"/>
  </si>
  <si>
    <t>部门名称：省民盟 和 省民盟</t>
    <phoneticPr fontId="4" type="noConversion"/>
  </si>
  <si>
    <t>单位：万元</t>
  </si>
  <si>
    <t>收                    入</t>
  </si>
  <si>
    <t>支                    出</t>
  </si>
  <si>
    <t>项                        目</t>
  </si>
  <si>
    <t>预算数</t>
  </si>
  <si>
    <t>一、财政拨款</t>
  </si>
  <si>
    <t>二、专户资金</t>
  </si>
  <si>
    <t>本年收入合计</t>
  </si>
  <si>
    <t>本年支出合计</t>
  </si>
  <si>
    <t>六、上级补助收入</t>
  </si>
  <si>
    <t>对附属单位补助支出</t>
  </si>
  <si>
    <t>七、附属单位上缴收入</t>
  </si>
  <si>
    <t>上缴上级支出</t>
  </si>
  <si>
    <t>八、用事业基金弥补收支差额</t>
  </si>
  <si>
    <t>九、上年结转</t>
  </si>
  <si>
    <t>结转下年</t>
  </si>
  <si>
    <t>其中：专项结转</t>
  </si>
  <si>
    <t xml:space="preserve">     政府性基金结转</t>
  </si>
  <si>
    <t xml:space="preserve">     其他结转</t>
  </si>
  <si>
    <t>收  入  总  计</t>
  </si>
  <si>
    <t>支  出  总  计</t>
  </si>
  <si>
    <t>一般公共服务支出</t>
  </si>
  <si>
    <t xml:space="preserve">  民主党派及工商联事务</t>
  </si>
  <si>
    <t xml:space="preserve">    行政运行（民主党派及工商联事务）</t>
  </si>
  <si>
    <t xml:space="preserve">    一般行政管理事务（民主党派及工商联事务）</t>
  </si>
  <si>
    <t xml:space="preserve">    参政议政（民主党派及工商联事务）</t>
  </si>
  <si>
    <t xml:space="preserve">    其他民主党派及工商联事务支出</t>
  </si>
  <si>
    <t>医疗卫生与计划生育支出</t>
  </si>
  <si>
    <t xml:space="preserve">  医疗保障</t>
  </si>
  <si>
    <t xml:space="preserve">    行政单位医疗</t>
  </si>
  <si>
    <t>住房保障支出</t>
  </si>
  <si>
    <t xml:space="preserve">  住房改革支出</t>
  </si>
  <si>
    <t xml:space="preserve">    住房公积金</t>
  </si>
  <si>
    <t xml:space="preserve">    购房补贴</t>
  </si>
  <si>
    <t xml:space="preserve">    一般公共预算</t>
    <phoneticPr fontId="4" type="noConversion"/>
  </si>
  <si>
    <t xml:space="preserve">    政府性基金预算</t>
    <phoneticPr fontId="4" type="noConversion"/>
  </si>
  <si>
    <t>三、事业收入（不含专户资金）</t>
    <phoneticPr fontId="4" type="noConversion"/>
  </si>
  <si>
    <t>四、事业单位经营收入</t>
    <phoneticPr fontId="4" type="noConversion"/>
  </si>
  <si>
    <t>部门名称：省民盟 和 省民盟</t>
    <phoneticPr fontId="4" type="noConversion"/>
  </si>
  <si>
    <t>五、其他收入</t>
    <phoneticPr fontId="4" type="noConversion"/>
  </si>
  <si>
    <t>表02</t>
  </si>
  <si>
    <t>科目编码</t>
  </si>
  <si>
    <t>科目名称</t>
  </si>
  <si>
    <t>合  计</t>
  </si>
  <si>
    <t>基本支出</t>
  </si>
  <si>
    <t>项目支出</t>
  </si>
  <si>
    <t>备  注</t>
  </si>
  <si>
    <t>**</t>
  </si>
  <si>
    <t>合计</t>
  </si>
  <si>
    <t>201</t>
  </si>
  <si>
    <t xml:space="preserve">  20128</t>
  </si>
  <si>
    <t xml:space="preserve">    2012801</t>
  </si>
  <si>
    <t xml:space="preserve">    2012802</t>
  </si>
  <si>
    <t xml:space="preserve">    2012804</t>
  </si>
  <si>
    <t xml:space="preserve">    2012899</t>
  </si>
  <si>
    <t>210</t>
  </si>
  <si>
    <t xml:space="preserve">  21005</t>
  </si>
  <si>
    <t xml:space="preserve">    2100501</t>
  </si>
  <si>
    <t>221</t>
  </si>
  <si>
    <t xml:space="preserve">  22102</t>
  </si>
  <si>
    <t xml:space="preserve">    2210201</t>
  </si>
  <si>
    <t xml:space="preserve">    2210203</t>
  </si>
  <si>
    <t>工资福利支出</t>
  </si>
  <si>
    <t xml:space="preserve">  基本工资</t>
  </si>
  <si>
    <t xml:space="preserve">  津贴补贴</t>
  </si>
  <si>
    <t xml:space="preserve">  奖金</t>
  </si>
  <si>
    <t xml:space="preserve">  社会保障缴费</t>
  </si>
  <si>
    <t xml:space="preserve">  其他工资福利支出</t>
  </si>
  <si>
    <t>商品和服务支出</t>
  </si>
  <si>
    <t xml:space="preserve">  办公费</t>
  </si>
  <si>
    <t xml:space="preserve">  印刷费</t>
  </si>
  <si>
    <t xml:space="preserve">  邮电费</t>
  </si>
  <si>
    <t xml:space="preserve">  差旅费</t>
  </si>
  <si>
    <t xml:space="preserve">  因公出国（境）费用</t>
  </si>
  <si>
    <t xml:space="preserve">  维修(护)费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</si>
  <si>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</si>
  <si>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</si>
  <si>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</si>
  <si>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</si>
  <si>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</si>
  <si>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</si>
  <si>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</si>
  <si>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 xml:space="preserve">  其他商品和服务支出</t>
  </si>
  <si>
    <t>对个人和家庭的补助</t>
  </si>
  <si>
    <t xml:space="preserve">  医疗费</t>
  </si>
  <si>
    <t xml:space="preserve">  奖励金</t>
  </si>
  <si>
    <t xml:space="preserve">  住房公积金</t>
  </si>
  <si>
    <t xml:space="preserve">  购房补贴</t>
  </si>
  <si>
    <t xml:space="preserve">  其他对个人和家庭的补助支出</t>
  </si>
  <si>
    <t>单位名称</t>
  </si>
  <si>
    <t>总   计</t>
  </si>
  <si>
    <t>上年结转</t>
  </si>
  <si>
    <t>财政拨款</t>
  </si>
  <si>
    <t>专户资金</t>
  </si>
  <si>
    <t>事业单位经营收入</t>
  </si>
  <si>
    <t>其他收入</t>
  </si>
  <si>
    <t>上级补助收入</t>
  </si>
  <si>
    <t>附属单位上缴收入</t>
  </si>
  <si>
    <t>省民盟</t>
  </si>
  <si>
    <t xml:space="preserve">  省民盟</t>
  </si>
  <si>
    <t>事业单位经营支出</t>
  </si>
  <si>
    <t>人员支出</t>
  </si>
  <si>
    <t>日常公用支出</t>
  </si>
  <si>
    <t>项目</t>
  </si>
  <si>
    <t xml:space="preserve">  1.因公出国(境)费</t>
  </si>
  <si>
    <t xml:space="preserve">  2.公务接待费</t>
  </si>
  <si>
    <t xml:space="preserve">  3.公务用车购置及运行费</t>
  </si>
  <si>
    <t xml:space="preserve">   其中：公务用车购置费</t>
  </si>
  <si>
    <t xml:space="preserve">         公务用车运行费</t>
  </si>
  <si>
    <t>2016年省级部门财政拨款预算表</t>
    <phoneticPr fontId="4" type="noConversion"/>
  </si>
  <si>
    <t>表03</t>
    <phoneticPr fontId="4" type="noConversion"/>
  </si>
  <si>
    <t>2016年省级部门一般公共预算基本支出表</t>
    <phoneticPr fontId="4" type="noConversion"/>
  </si>
  <si>
    <t>经济分类科目</t>
    <phoneticPr fontId="4" type="noConversion"/>
  </si>
  <si>
    <t>金额</t>
    <phoneticPr fontId="4" type="noConversion"/>
  </si>
  <si>
    <t>表04</t>
    <phoneticPr fontId="4" type="noConversion"/>
  </si>
  <si>
    <t>2016年省级部门收入预算总表</t>
    <phoneticPr fontId="4" type="noConversion"/>
  </si>
  <si>
    <t>事业收入（不含专户资金）</t>
    <phoneticPr fontId="4" type="noConversion"/>
  </si>
  <si>
    <t>用事业基金弥补收支差额</t>
    <phoneticPr fontId="4" type="noConversion"/>
  </si>
  <si>
    <t>一般公共预算</t>
    <phoneticPr fontId="4" type="noConversion"/>
  </si>
  <si>
    <t>政府性基金预算</t>
    <phoneticPr fontId="4" type="noConversion"/>
  </si>
  <si>
    <t>表05</t>
    <phoneticPr fontId="4" type="noConversion"/>
  </si>
  <si>
    <t>2016年省级部门支出预算总表</t>
    <phoneticPr fontId="4" type="noConversion"/>
  </si>
  <si>
    <t xml:space="preserve">2016年一般公共预算“三公”经费表 </t>
    <phoneticPr fontId="4" type="noConversion"/>
  </si>
  <si>
    <t>单位：万元</t>
    <phoneticPr fontId="4" type="noConversion"/>
  </si>
  <si>
    <r>
      <t>201</t>
    </r>
    <r>
      <rPr>
        <sz val="12"/>
        <rFont val="宋体"/>
        <family val="3"/>
        <charset val="134"/>
      </rPr>
      <t>6</t>
    </r>
    <r>
      <rPr>
        <sz val="12"/>
        <rFont val="宋体"/>
        <family val="3"/>
        <charset val="134"/>
      </rPr>
      <t>年预算数</t>
    </r>
    <phoneticPr fontId="4" type="noConversion"/>
  </si>
  <si>
    <r>
      <t>表0</t>
    </r>
    <r>
      <rPr>
        <sz val="11"/>
        <rFont val="宋体"/>
        <family val="3"/>
        <charset val="134"/>
      </rPr>
      <t>6</t>
    </r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</si>
</sst>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4" formatCode="_ &quot;¥&quot;* #,##0.00_ ;_ &quot;¥&quot;* \-#,##0.00_ ;_ &quot;¥&quot;* &quot;-&quot;??_ ;_ @_ "/>
    <numFmt numFmtId="176" formatCode="[=0]g;General"/>
    <numFmt numFmtId="177" formatCode="#,##0.00_);[Red]\(#,##0.00\)"/>
    <numFmt numFmtId="178" formatCode="0.00_);[Red]\(0.00\)"/>
  </numFmts>
  <fonts count="11">
    <font>
      <sz val="11"/>
      <color theme="1"/>
      <name val="宋体"/>
      <family val="2"/>
      <charset val="134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0"/>
      <name val="方正书宋_GBK"/>
      <charset val="134"/>
    </font>
    <font>
      <sz val="9"/>
      <name val="宋体"/>
      <family val="3"/>
      <charset val="134"/>
    </font>
    <font>
      <sz val="22"/>
      <name val="方正小标宋简体"/>
      <charset val="134"/>
    </font>
    <font>
      <sz val="10"/>
      <name val="宋体"/>
      <family val="3"/>
      <charset val="134"/>
    </font>
    <font>
      <b/>
      <sz val="20"/>
      <name val="宋体"/>
      <family val="3"/>
      <charset val="134"/>
    </font>
    <font>
      <sz val="20"/>
      <name val="宋体"/>
      <family val="3"/>
      <charset val="134"/>
    </font>
    <font>
      <sz val="12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0"/>
      </left>
      <right style="thin">
        <color indexed="0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0"/>
      </right>
      <top style="thin">
        <color indexed="0"/>
      </top>
      <bottom style="thin">
        <color indexed="0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>
      <alignment vertical="center"/>
    </xf>
    <xf numFmtId="44" fontId="1" fillId="0" borderId="0" applyFont="0" applyFill="0" applyBorder="0" applyAlignment="0" applyProtection="0">
      <alignment vertical="center"/>
    </xf>
    <xf numFmtId="0" fontId="4" fillId="0" borderId="0"/>
  </cellStyleXfs>
  <cellXfs count="104">
    <xf numFmtId="0" fontId="0" fillId="0" borderId="0" xfId="0">
      <alignment vertical="center"/>
    </xf>
    <xf numFmtId="0" fontId="3" fillId="0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/>
    <xf numFmtId="0" fontId="0" fillId="0" borderId="0" xfId="0" applyFill="1" applyAlignment="1"/>
    <xf numFmtId="176" fontId="0" fillId="0" borderId="0" xfId="0" applyNumberFormat="1" applyAlignment="1">
      <alignment vertical="center"/>
    </xf>
    <xf numFmtId="176" fontId="3" fillId="0" borderId="0" xfId="0" applyNumberFormat="1" applyFont="1" applyAlignment="1">
      <alignment horizontal="right" vertical="center" wrapText="1"/>
    </xf>
    <xf numFmtId="176" fontId="0" fillId="0" borderId="0" xfId="0" applyNumberFormat="1" applyAlignment="1"/>
    <xf numFmtId="176" fontId="4" fillId="0" borderId="0" xfId="0" applyNumberFormat="1" applyFont="1" applyAlignment="1">
      <alignment vertical="center" wrapText="1"/>
    </xf>
    <xf numFmtId="176" fontId="3" fillId="0" borderId="0" xfId="0" applyNumberFormat="1" applyFont="1" applyFill="1" applyAlignment="1" applyProtection="1">
      <alignment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2" xfId="0" applyNumberFormat="1" applyFont="1" applyFill="1" applyBorder="1" applyAlignment="1" applyProtection="1">
      <alignment horizontal="center" vertical="center"/>
    </xf>
    <xf numFmtId="176" fontId="3" fillId="0" borderId="4" xfId="0" applyNumberFormat="1" applyFont="1" applyFill="1" applyBorder="1" applyAlignment="1">
      <alignment horizontal="center" vertical="center" wrapText="1"/>
    </xf>
    <xf numFmtId="176" fontId="3" fillId="0" borderId="4" xfId="0" applyNumberFormat="1" applyFont="1" applyBorder="1" applyAlignment="1">
      <alignment horizontal="center" vertical="center" wrapText="1"/>
    </xf>
    <xf numFmtId="176" fontId="3" fillId="0" borderId="3" xfId="0" applyNumberFormat="1" applyFont="1" applyFill="1" applyBorder="1" applyAlignment="1">
      <alignment vertical="center" wrapText="1"/>
    </xf>
    <xf numFmtId="176" fontId="4" fillId="0" borderId="3" xfId="0" applyNumberFormat="1" applyFont="1" applyFill="1" applyBorder="1" applyAlignment="1">
      <alignment horizontal="right" vertical="center"/>
    </xf>
    <xf numFmtId="176" fontId="0" fillId="0" borderId="5" xfId="0" applyNumberFormat="1" applyFill="1" applyBorder="1" applyAlignment="1">
      <alignment vertical="center"/>
    </xf>
    <xf numFmtId="176" fontId="0" fillId="0" borderId="0" xfId="0" applyNumberFormat="1" applyFill="1" applyAlignment="1"/>
    <xf numFmtId="176" fontId="0" fillId="0" borderId="3" xfId="0" applyNumberFormat="1" applyFill="1" applyBorder="1" applyAlignment="1">
      <alignment horizontal="right"/>
    </xf>
    <xf numFmtId="176" fontId="3" fillId="0" borderId="3" xfId="0" applyNumberFormat="1" applyFont="1" applyBorder="1" applyAlignment="1">
      <alignment vertical="center" wrapText="1"/>
    </xf>
    <xf numFmtId="176" fontId="0" fillId="0" borderId="5" xfId="0" applyNumberFormat="1" applyBorder="1" applyAlignment="1">
      <alignment vertical="center"/>
    </xf>
    <xf numFmtId="176" fontId="3" fillId="0" borderId="3" xfId="0" applyNumberFormat="1" applyFont="1" applyFill="1" applyBorder="1" applyAlignment="1">
      <alignment horizontal="left" vertical="center" wrapText="1"/>
    </xf>
    <xf numFmtId="176" fontId="3" fillId="0" borderId="3" xfId="0" applyNumberFormat="1" applyFont="1" applyFill="1" applyBorder="1" applyAlignment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center" vertical="center" wrapText="1"/>
    </xf>
    <xf numFmtId="176" fontId="3" fillId="0" borderId="3" xfId="0" applyNumberFormat="1" applyFont="1" applyFill="1" applyBorder="1" applyAlignment="1" applyProtection="1">
      <alignment horizontal="left" vertical="center" wrapText="1"/>
    </xf>
    <xf numFmtId="176" fontId="3" fillId="0" borderId="3" xfId="0" applyNumberFormat="1" applyFont="1" applyFill="1" applyBorder="1" applyAlignment="1" applyProtection="1">
      <alignment vertical="center" wrapText="1"/>
    </xf>
    <xf numFmtId="176" fontId="6" fillId="0" borderId="1" xfId="0" applyNumberFormat="1" applyFont="1" applyFill="1" applyBorder="1" applyAlignment="1">
      <alignment horizontal="left" vertical="center" wrapText="1"/>
    </xf>
    <xf numFmtId="176" fontId="6" fillId="0" borderId="1" xfId="0" applyNumberFormat="1" applyFont="1" applyFill="1" applyBorder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7" fontId="6" fillId="0" borderId="0" xfId="0" applyNumberFormat="1" applyFont="1" applyAlignment="1">
      <alignment vertical="center" wrapText="1"/>
    </xf>
    <xf numFmtId="177" fontId="3" fillId="0" borderId="0" xfId="0" applyNumberFormat="1" applyFont="1" applyAlignment="1">
      <alignment horizontal="right" vertical="center" wrapText="1"/>
    </xf>
    <xf numFmtId="0" fontId="5" fillId="0" borderId="0" xfId="0" applyNumberFormat="1" applyFont="1" applyFill="1" applyAlignment="1" applyProtection="1">
      <alignment horizontal="centerContinuous" vertical="center"/>
    </xf>
    <xf numFmtId="0" fontId="7" fillId="0" borderId="0" xfId="0" applyNumberFormat="1" applyFont="1" applyFill="1" applyAlignment="1" applyProtection="1">
      <alignment horizontal="centerContinuous" vertical="center"/>
    </xf>
    <xf numFmtId="49" fontId="3" fillId="0" borderId="7" xfId="0" applyNumberFormat="1" applyFont="1" applyFill="1" applyBorder="1" applyAlignment="1" applyProtection="1">
      <alignment horizontal="left" vertical="center"/>
    </xf>
    <xf numFmtId="49" fontId="3" fillId="0" borderId="0" xfId="0" applyNumberFormat="1" applyFont="1" applyFill="1" applyBorder="1" applyAlignment="1" applyProtection="1">
      <alignment horizontal="left" vertical="center" wrapText="1"/>
    </xf>
    <xf numFmtId="177" fontId="3" fillId="0" borderId="0" xfId="0" applyNumberFormat="1" applyFont="1" applyAlignment="1">
      <alignment vertical="center" wrapText="1"/>
    </xf>
    <xf numFmtId="177" fontId="3" fillId="0" borderId="0" xfId="1" applyNumberFormat="1" applyFont="1" applyAlignment="1">
      <alignment horizontal="right" vertical="center"/>
    </xf>
    <xf numFmtId="0" fontId="3" fillId="0" borderId="8" xfId="0" applyNumberFormat="1" applyFont="1" applyFill="1" applyBorder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left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 applyProtection="1">
      <alignment horizontal="center" vertical="center" wrapText="1"/>
    </xf>
    <xf numFmtId="4" fontId="3" fillId="0" borderId="10" xfId="1" applyNumberFormat="1" applyFont="1" applyFill="1" applyBorder="1" applyAlignment="1" applyProtection="1">
      <alignment horizontal="right" vertical="center"/>
    </xf>
    <xf numFmtId="0" fontId="6" fillId="0" borderId="0" xfId="0" applyFont="1" applyAlignment="1">
      <alignment horizontal="center" vertical="center" wrapText="1"/>
    </xf>
    <xf numFmtId="0" fontId="3" fillId="0" borderId="7" xfId="0" applyNumberFormat="1" applyFont="1" applyFill="1" applyBorder="1" applyAlignment="1" applyProtection="1">
      <alignment vertical="center"/>
    </xf>
    <xf numFmtId="177" fontId="3" fillId="0" borderId="0" xfId="0" applyNumberFormat="1" applyFont="1" applyFill="1" applyAlignment="1">
      <alignment vertical="center" wrapText="1"/>
    </xf>
    <xf numFmtId="177" fontId="3" fillId="0" borderId="3" xfId="0" applyNumberFormat="1" applyFont="1" applyFill="1" applyBorder="1" applyAlignment="1" applyProtection="1">
      <alignment horizontal="centerContinuous" vertical="center"/>
    </xf>
    <xf numFmtId="0" fontId="6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left" vertical="center" wrapText="1"/>
    </xf>
    <xf numFmtId="177" fontId="3" fillId="0" borderId="3" xfId="0" applyNumberFormat="1" applyFont="1" applyFill="1" applyBorder="1" applyAlignment="1" applyProtection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/>
    </xf>
    <xf numFmtId="0" fontId="4" fillId="0" borderId="0" xfId="2"/>
    <xf numFmtId="0" fontId="0" fillId="0" borderId="0" xfId="2" applyFont="1" applyAlignment="1">
      <alignment horizontal="right"/>
    </xf>
    <xf numFmtId="0" fontId="4" fillId="0" borderId="0" xfId="2" applyFill="1"/>
    <xf numFmtId="0" fontId="9" fillId="0" borderId="3" xfId="2" applyFont="1" applyFill="1" applyBorder="1" applyAlignment="1">
      <alignment horizontal="center" vertical="center"/>
    </xf>
    <xf numFmtId="0" fontId="9" fillId="0" borderId="8" xfId="2" applyFont="1" applyFill="1" applyBorder="1" applyAlignment="1">
      <alignment horizontal="center" vertical="center"/>
    </xf>
    <xf numFmtId="0" fontId="9" fillId="0" borderId="1" xfId="2" applyFont="1" applyFill="1" applyBorder="1" applyAlignment="1">
      <alignment horizontal="center" vertical="center"/>
    </xf>
    <xf numFmtId="4" fontId="9" fillId="0" borderId="8" xfId="2" applyNumberFormat="1" applyFont="1" applyFill="1" applyBorder="1" applyAlignment="1" applyProtection="1">
      <alignment horizontal="center" vertical="center"/>
    </xf>
    <xf numFmtId="0" fontId="9" fillId="0" borderId="1" xfId="2" applyFont="1" applyFill="1" applyBorder="1" applyAlignment="1">
      <alignment horizontal="left" vertical="center"/>
    </xf>
    <xf numFmtId="4" fontId="9" fillId="0" borderId="3" xfId="2" applyNumberFormat="1" applyFont="1" applyFill="1" applyBorder="1" applyAlignment="1" applyProtection="1">
      <alignment horizontal="center" vertical="center"/>
    </xf>
    <xf numFmtId="4" fontId="9" fillId="0" borderId="4" xfId="2" applyNumberFormat="1" applyFont="1" applyFill="1" applyBorder="1" applyAlignment="1" applyProtection="1">
      <alignment horizontal="center" vertical="center"/>
    </xf>
    <xf numFmtId="4" fontId="9" fillId="0" borderId="11" xfId="2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vertical="center" wrapText="1"/>
    </xf>
    <xf numFmtId="0" fontId="7" fillId="0" borderId="0" xfId="0" applyNumberFormat="1" applyFont="1" applyFill="1" applyAlignment="1" applyProtection="1">
      <alignment vertical="center"/>
    </xf>
    <xf numFmtId="0" fontId="3" fillId="0" borderId="0" xfId="0" applyFont="1" applyAlignment="1">
      <alignment vertical="center"/>
    </xf>
    <xf numFmtId="177" fontId="6" fillId="0" borderId="0" xfId="0" applyNumberFormat="1" applyFont="1" applyAlignment="1">
      <alignment vertical="center"/>
    </xf>
    <xf numFmtId="177" fontId="6" fillId="0" borderId="0" xfId="0" applyNumberFormat="1" applyFont="1" applyFill="1" applyAlignment="1">
      <alignment vertical="center"/>
    </xf>
    <xf numFmtId="0" fontId="4" fillId="0" borderId="0" xfId="0" applyFont="1" applyFill="1" applyAlignment="1"/>
    <xf numFmtId="0" fontId="6" fillId="0" borderId="0" xfId="0" applyFont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4" fillId="0" borderId="0" xfId="2" applyFont="1"/>
    <xf numFmtId="176" fontId="6" fillId="0" borderId="0" xfId="0" applyNumberFormat="1" applyFont="1" applyFill="1" applyAlignment="1">
      <alignment horizontal="center" vertical="center" wrapText="1"/>
    </xf>
    <xf numFmtId="176" fontId="6" fillId="0" borderId="0" xfId="0" applyNumberFormat="1" applyFont="1" applyAlignment="1">
      <alignment vertical="center" wrapText="1"/>
    </xf>
    <xf numFmtId="176" fontId="5" fillId="0" borderId="0" xfId="0" applyNumberFormat="1" applyFont="1" applyFill="1" applyAlignment="1" applyProtection="1">
      <alignment horizontal="centerContinuous" vertical="center"/>
    </xf>
    <xf numFmtId="176" fontId="7" fillId="0" borderId="0" xfId="0" applyNumberFormat="1" applyFont="1" applyFill="1" applyAlignment="1" applyProtection="1">
      <alignment horizontal="centerContinuous" vertical="center"/>
    </xf>
    <xf numFmtId="176" fontId="7" fillId="0" borderId="0" xfId="0" applyNumberFormat="1" applyFont="1" applyFill="1" applyAlignment="1" applyProtection="1">
      <alignment vertical="center"/>
    </xf>
    <xf numFmtId="176" fontId="3" fillId="0" borderId="7" xfId="0" applyNumberFormat="1" applyFont="1" applyFill="1" applyBorder="1" applyAlignment="1" applyProtection="1">
      <alignment horizontal="left" vertical="center"/>
    </xf>
    <xf numFmtId="176" fontId="3" fillId="0" borderId="0" xfId="0" applyNumberFormat="1" applyFont="1" applyFill="1" applyBorder="1" applyAlignment="1" applyProtection="1">
      <alignment horizontal="left" vertical="center" wrapText="1"/>
    </xf>
    <xf numFmtId="176" fontId="3" fillId="0" borderId="0" xfId="0" applyNumberFormat="1" applyFont="1" applyAlignment="1">
      <alignment vertical="center" wrapText="1"/>
    </xf>
    <xf numFmtId="176" fontId="3" fillId="0" borderId="0" xfId="1" applyNumberFormat="1" applyFont="1" applyAlignment="1">
      <alignment horizontal="right" vertical="center"/>
    </xf>
    <xf numFmtId="176" fontId="6" fillId="0" borderId="0" xfId="0" applyNumberFormat="1" applyFont="1" applyAlignment="1">
      <alignment horizontal="center" vertical="center" wrapText="1"/>
    </xf>
    <xf numFmtId="176" fontId="3" fillId="0" borderId="8" xfId="0" applyNumberFormat="1" applyFont="1" applyFill="1" applyBorder="1" applyAlignment="1" applyProtection="1">
      <alignment horizontal="center" vertical="center" wrapText="1"/>
    </xf>
    <xf numFmtId="176" fontId="6" fillId="0" borderId="0" xfId="0" applyNumberFormat="1" applyFont="1" applyFill="1" applyAlignment="1">
      <alignment vertical="center" wrapText="1"/>
    </xf>
    <xf numFmtId="176" fontId="3" fillId="0" borderId="1" xfId="0" applyNumberFormat="1" applyFont="1" applyFill="1" applyBorder="1" applyAlignment="1" applyProtection="1">
      <alignment horizontal="left" vertical="center" wrapText="1"/>
    </xf>
    <xf numFmtId="176" fontId="3" fillId="0" borderId="3" xfId="1" applyNumberFormat="1" applyFont="1" applyFill="1" applyBorder="1" applyAlignment="1" applyProtection="1">
      <alignment horizontal="right" vertical="center"/>
    </xf>
    <xf numFmtId="176" fontId="3" fillId="0" borderId="8" xfId="0" applyNumberFormat="1" applyFont="1" applyFill="1" applyBorder="1" applyAlignment="1" applyProtection="1">
      <alignment horizontal="center" vertical="center"/>
    </xf>
    <xf numFmtId="176" fontId="3" fillId="0" borderId="8" xfId="0" applyNumberFormat="1" applyFont="1" applyFill="1" applyBorder="1" applyAlignment="1">
      <alignment horizontal="center" vertical="center"/>
    </xf>
    <xf numFmtId="176" fontId="3" fillId="0" borderId="3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 applyProtection="1">
      <alignment horizontal="left" vertical="center"/>
    </xf>
    <xf numFmtId="176" fontId="3" fillId="0" borderId="3" xfId="0" applyNumberFormat="1" applyFont="1" applyFill="1" applyBorder="1" applyAlignment="1" applyProtection="1">
      <alignment vertical="center"/>
    </xf>
    <xf numFmtId="0" fontId="1" fillId="0" borderId="0" xfId="2" applyFont="1" applyAlignment="1">
      <alignment horizontal="right"/>
    </xf>
    <xf numFmtId="178" fontId="4" fillId="0" borderId="3" xfId="0" applyNumberFormat="1" applyFont="1" applyFill="1" applyBorder="1" applyAlignment="1">
      <alignment horizontal="right" vertical="center"/>
    </xf>
    <xf numFmtId="176" fontId="5" fillId="0" borderId="0" xfId="0" applyNumberFormat="1" applyFont="1" applyFill="1" applyAlignment="1" applyProtection="1">
      <alignment horizontal="center" vertical="center"/>
    </xf>
    <xf numFmtId="176" fontId="3" fillId="0" borderId="1" xfId="0" applyNumberFormat="1" applyFont="1" applyFill="1" applyBorder="1" applyAlignment="1" applyProtection="1">
      <alignment horizontal="center" vertical="center"/>
    </xf>
    <xf numFmtId="176" fontId="3" fillId="0" borderId="6" xfId="0" applyNumberFormat="1" applyFont="1" applyFill="1" applyBorder="1" applyAlignment="1" applyProtection="1">
      <alignment horizontal="center" vertical="center"/>
    </xf>
    <xf numFmtId="176" fontId="3" fillId="0" borderId="3" xfId="0" applyNumberFormat="1" applyFont="1" applyFill="1" applyBorder="1" applyAlignment="1">
      <alignment horizontal="center" vertical="center" wrapText="1"/>
    </xf>
    <xf numFmtId="177" fontId="3" fillId="0" borderId="9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>
      <alignment horizontal="center" vertical="center" wrapText="1"/>
    </xf>
    <xf numFmtId="0" fontId="3" fillId="0" borderId="3" xfId="0" applyNumberFormat="1" applyFont="1" applyFill="1" applyBorder="1" applyAlignment="1" applyProtection="1">
      <alignment horizontal="center" vertical="center"/>
    </xf>
    <xf numFmtId="177" fontId="3" fillId="0" borderId="8" xfId="0" applyNumberFormat="1" applyFont="1" applyFill="1" applyBorder="1" applyAlignment="1">
      <alignment horizontal="center" vertical="center" wrapText="1"/>
    </xf>
    <xf numFmtId="177" fontId="3" fillId="0" borderId="4" xfId="0" applyNumberFormat="1" applyFont="1" applyFill="1" applyBorder="1" applyAlignment="1">
      <alignment horizontal="center" vertical="center" wrapText="1"/>
    </xf>
    <xf numFmtId="177" fontId="3" fillId="0" borderId="3" xfId="0" applyNumberFormat="1" applyFont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177" fontId="3" fillId="0" borderId="3" xfId="0" applyNumberFormat="1" applyFont="1" applyFill="1" applyBorder="1" applyAlignment="1" applyProtection="1">
      <alignment horizontal="center" vertical="center" wrapText="1"/>
    </xf>
    <xf numFmtId="0" fontId="8" fillId="0" borderId="0" xfId="2" applyFont="1" applyAlignment="1">
      <alignment horizontal="center"/>
    </xf>
  </cellXfs>
  <cellStyles count="3">
    <cellStyle name="常规" xfId="0" builtinId="0"/>
    <cellStyle name="常规_005464D7CA2100C0E0530A280664A8AE" xfId="2"/>
    <cellStyle name="货币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7096;&#38376;&#39044;&#31639;&#25253;&#34920;&#65288;&#20844;&#24320;&#6528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收支总表01"/>
      <sheetName val="财政拨款预算表02"/>
      <sheetName val="基本支出预算表03"/>
      <sheetName val="收入总表04"/>
      <sheetName val="支出总表05"/>
      <sheetName val="三公经费预算表06"/>
      <sheetName val="过渡页"/>
    </sheetNames>
    <sheetDataSet>
      <sheetData sheetId="0"/>
      <sheetData sheetId="1"/>
      <sheetData sheetId="2"/>
      <sheetData sheetId="3"/>
      <sheetData sheetId="4"/>
      <sheetData sheetId="5"/>
      <sheetData sheetId="6">
        <row r="7">
          <cell r="C7" t="str">
            <v>一般公共服务支出</v>
          </cell>
          <cell r="D7">
            <v>940.56</v>
          </cell>
        </row>
        <row r="8">
          <cell r="C8" t="str">
            <v xml:space="preserve">  民主党派及工商联事务</v>
          </cell>
          <cell r="D8">
            <v>940.56</v>
          </cell>
        </row>
        <row r="9">
          <cell r="C9" t="str">
            <v xml:space="preserve">    行政运行（民主党派及工商联事务）</v>
          </cell>
          <cell r="D9">
            <v>713.3</v>
          </cell>
        </row>
        <row r="10">
          <cell r="C10" t="str">
            <v xml:space="preserve">    一般行政管理事务（民主党派及工商联事务）</v>
          </cell>
          <cell r="D10">
            <v>88.65</v>
          </cell>
        </row>
        <row r="11">
          <cell r="C11" t="str">
            <v xml:space="preserve">    参政议政（民主党派及工商联事务）</v>
          </cell>
          <cell r="D11">
            <v>96</v>
          </cell>
        </row>
        <row r="12">
          <cell r="C12" t="str">
            <v xml:space="preserve">    其他民主党派及工商联事务支出</v>
          </cell>
          <cell r="D12">
            <v>42.61</v>
          </cell>
        </row>
        <row r="13">
          <cell r="C13" t="str">
            <v>医疗卫生与计划生育支出</v>
          </cell>
          <cell r="D13">
            <v>12.96</v>
          </cell>
        </row>
        <row r="14">
          <cell r="C14" t="str">
            <v xml:space="preserve">  医疗保障</v>
          </cell>
          <cell r="D14">
            <v>12.96</v>
          </cell>
        </row>
        <row r="15">
          <cell r="C15" t="str">
            <v xml:space="preserve">    行政单位医疗</v>
          </cell>
          <cell r="D15">
            <v>12.96</v>
          </cell>
        </row>
        <row r="16">
          <cell r="C16" t="str">
            <v>住房保障支出</v>
          </cell>
          <cell r="D16">
            <v>81.55</v>
          </cell>
        </row>
        <row r="17">
          <cell r="C17" t="str">
            <v xml:space="preserve">  住房改革支出</v>
          </cell>
          <cell r="D17">
            <v>81.55</v>
          </cell>
        </row>
        <row r="18">
          <cell r="C18" t="str">
            <v xml:space="preserve">    住房公积金</v>
          </cell>
          <cell r="D18">
            <v>47.16</v>
          </cell>
        </row>
        <row r="19">
          <cell r="C19" t="str">
            <v xml:space="preserve">    购房补贴</v>
          </cell>
          <cell r="D19">
            <v>34.39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I15" sqref="I15"/>
    </sheetView>
  </sheetViews>
  <sheetFormatPr defaultColWidth="6.875" defaultRowHeight="13.5"/>
  <cols>
    <col min="1" max="1" width="28.75" style="4" customWidth="1"/>
    <col min="2" max="2" width="25.5" style="4" customWidth="1"/>
    <col min="3" max="3" width="26.625" style="4" customWidth="1"/>
    <col min="4" max="4" width="23" style="4" customWidth="1"/>
    <col min="5" max="7" width="6.875" style="6" customWidth="1"/>
    <col min="8" max="10" width="6.625" style="6" customWidth="1"/>
    <col min="11" max="11" width="16.5" style="6" customWidth="1"/>
    <col min="12" max="12" width="14.5" style="6" customWidth="1"/>
    <col min="13" max="13" width="7" style="6" customWidth="1"/>
    <col min="14" max="39" width="6.625" style="6" customWidth="1"/>
    <col min="40" max="40" width="7.875" style="6" customWidth="1"/>
    <col min="41" max="16384" width="6.875" style="6"/>
  </cols>
  <sheetData>
    <row r="1" spans="1:4" ht="20.100000000000001" customHeight="1">
      <c r="D1" s="5" t="s">
        <v>0</v>
      </c>
    </row>
    <row r="2" spans="1:4" ht="20.100000000000001" customHeight="1">
      <c r="A2" s="7"/>
    </row>
    <row r="3" spans="1:4" ht="28.5" customHeight="1">
      <c r="A3" s="91" t="s">
        <v>1</v>
      </c>
      <c r="B3" s="91"/>
      <c r="C3" s="91"/>
      <c r="D3" s="91"/>
    </row>
    <row r="4" spans="1:4" ht="15" customHeight="1">
      <c r="A4" s="8" t="s">
        <v>2</v>
      </c>
      <c r="D4" s="5" t="s">
        <v>3</v>
      </c>
    </row>
    <row r="5" spans="1:4" ht="16.5" customHeight="1">
      <c r="A5" s="9" t="s">
        <v>4</v>
      </c>
      <c r="B5" s="10"/>
      <c r="C5" s="92" t="s">
        <v>5</v>
      </c>
      <c r="D5" s="93"/>
    </row>
    <row r="6" spans="1:4" ht="15.75" customHeight="1">
      <c r="A6" s="11" t="s">
        <v>6</v>
      </c>
      <c r="B6" s="11" t="s">
        <v>7</v>
      </c>
      <c r="C6" s="11" t="s">
        <v>6</v>
      </c>
      <c r="D6" s="12" t="s">
        <v>7</v>
      </c>
    </row>
    <row r="7" spans="1:4" s="16" customFormat="1" ht="15.75" customHeight="1">
      <c r="A7" s="13" t="s">
        <v>8</v>
      </c>
      <c r="B7" s="14">
        <v>992.46</v>
      </c>
      <c r="C7" s="15" t="str">
        <f>[1]过渡页!C7</f>
        <v>一般公共服务支出</v>
      </c>
      <c r="D7" s="90">
        <f>[1]过渡页!D7</f>
        <v>940.56</v>
      </c>
    </row>
    <row r="8" spans="1:4" s="16" customFormat="1" ht="15.75" customHeight="1">
      <c r="A8" s="13" t="s">
        <v>37</v>
      </c>
      <c r="B8" s="14">
        <v>992.46</v>
      </c>
      <c r="C8" s="15" t="str">
        <f>[1]过渡页!C8</f>
        <v xml:space="preserve">  民主党派及工商联事务</v>
      </c>
      <c r="D8" s="90">
        <f>[1]过渡页!D8</f>
        <v>940.56</v>
      </c>
    </row>
    <row r="9" spans="1:4" s="16" customFormat="1" ht="15.75" customHeight="1">
      <c r="A9" s="13" t="s">
        <v>38</v>
      </c>
      <c r="B9" s="14">
        <v>0</v>
      </c>
      <c r="C9" s="15" t="str">
        <f>[1]过渡页!C9</f>
        <v xml:space="preserve">    行政运行（民主党派及工商联事务）</v>
      </c>
      <c r="D9" s="90">
        <f>[1]过渡页!D9</f>
        <v>713.3</v>
      </c>
    </row>
    <row r="10" spans="1:4" s="16" customFormat="1" ht="15.75" customHeight="1">
      <c r="A10" s="13" t="s">
        <v>9</v>
      </c>
      <c r="B10" s="14">
        <v>0</v>
      </c>
      <c r="C10" s="15" t="str">
        <f>[1]过渡页!C10</f>
        <v xml:space="preserve">    一般行政管理事务（民主党派及工商联事务）</v>
      </c>
      <c r="D10" s="90">
        <f>[1]过渡页!D10</f>
        <v>88.65</v>
      </c>
    </row>
    <row r="11" spans="1:4" s="16" customFormat="1" ht="15.75" customHeight="1">
      <c r="A11" s="13" t="s">
        <v>39</v>
      </c>
      <c r="B11" s="17">
        <v>0</v>
      </c>
      <c r="C11" s="15" t="str">
        <f>[1]过渡页!C11</f>
        <v xml:space="preserve">    参政议政（民主党派及工商联事务）</v>
      </c>
      <c r="D11" s="90">
        <f>[1]过渡页!D11</f>
        <v>96</v>
      </c>
    </row>
    <row r="12" spans="1:4" s="16" customFormat="1" ht="15.75" customHeight="1">
      <c r="A12" s="13" t="s">
        <v>40</v>
      </c>
      <c r="B12" s="17">
        <v>0</v>
      </c>
      <c r="C12" s="15" t="str">
        <f>[1]过渡页!C12</f>
        <v xml:space="preserve">    其他民主党派及工商联事务支出</v>
      </c>
      <c r="D12" s="90">
        <f>[1]过渡页!D12</f>
        <v>42.61</v>
      </c>
    </row>
    <row r="13" spans="1:4" s="16" customFormat="1" ht="15.75" customHeight="1">
      <c r="A13" s="13" t="s">
        <v>42</v>
      </c>
      <c r="B13" s="14">
        <v>0</v>
      </c>
      <c r="C13" s="15" t="str">
        <f>[1]过渡页!C13</f>
        <v>医疗卫生与计划生育支出</v>
      </c>
      <c r="D13" s="90">
        <f>[1]过渡页!D13</f>
        <v>12.96</v>
      </c>
    </row>
    <row r="14" spans="1:4" ht="15.75" customHeight="1">
      <c r="A14" s="18"/>
      <c r="B14" s="14"/>
      <c r="C14" s="19" t="str">
        <f>[1]过渡页!C14</f>
        <v xml:space="preserve">  医疗保障</v>
      </c>
      <c r="D14" s="90">
        <f>[1]过渡页!D14</f>
        <v>12.96</v>
      </c>
    </row>
    <row r="15" spans="1:4" ht="15.75" customHeight="1">
      <c r="A15" s="18"/>
      <c r="B15" s="14"/>
      <c r="C15" s="19" t="str">
        <f>[1]过渡页!C15</f>
        <v xml:space="preserve">    行政单位医疗</v>
      </c>
      <c r="D15" s="90">
        <f>[1]过渡页!D15</f>
        <v>12.96</v>
      </c>
    </row>
    <row r="16" spans="1:4" ht="15.75" customHeight="1">
      <c r="A16" s="20"/>
      <c r="B16" s="14"/>
      <c r="C16" s="19" t="str">
        <f>[1]过渡页!C16</f>
        <v>住房保障支出</v>
      </c>
      <c r="D16" s="90">
        <f>[1]过渡页!D16</f>
        <v>81.55</v>
      </c>
    </row>
    <row r="17" spans="1:4" ht="15.75" customHeight="1">
      <c r="A17" s="20"/>
      <c r="B17" s="14"/>
      <c r="C17" s="19" t="str">
        <f>[1]过渡页!C17</f>
        <v xml:space="preserve">  住房改革支出</v>
      </c>
      <c r="D17" s="90">
        <f>[1]过渡页!D17</f>
        <v>81.55</v>
      </c>
    </row>
    <row r="18" spans="1:4" ht="15.75" customHeight="1">
      <c r="A18" s="18"/>
      <c r="B18" s="14"/>
      <c r="C18" s="19" t="str">
        <f>[1]过渡页!C18</f>
        <v xml:space="preserve">    住房公积金</v>
      </c>
      <c r="D18" s="90">
        <f>[1]过渡页!D18</f>
        <v>47.16</v>
      </c>
    </row>
    <row r="19" spans="1:4" ht="15.75" customHeight="1">
      <c r="A19" s="18"/>
      <c r="B19" s="14"/>
      <c r="C19" s="19" t="str">
        <f>[1]过渡页!C19</f>
        <v xml:space="preserve">    购房补贴</v>
      </c>
      <c r="D19" s="90">
        <f>[1]过渡页!D19</f>
        <v>34.39</v>
      </c>
    </row>
    <row r="20" spans="1:4" s="16" customFormat="1" ht="17.25" customHeight="1">
      <c r="A20" s="21" t="s">
        <v>10</v>
      </c>
      <c r="B20" s="14">
        <v>992.46</v>
      </c>
      <c r="C20" s="22" t="s">
        <v>11</v>
      </c>
      <c r="D20" s="90">
        <v>1035.07</v>
      </c>
    </row>
    <row r="21" spans="1:4" s="16" customFormat="1" ht="15.75" customHeight="1">
      <c r="A21" s="13" t="s">
        <v>12</v>
      </c>
      <c r="B21" s="14">
        <v>0</v>
      </c>
      <c r="C21" s="23" t="s">
        <v>13</v>
      </c>
      <c r="D21" s="14">
        <v>0</v>
      </c>
    </row>
    <row r="22" spans="1:4" s="16" customFormat="1" ht="15.75" customHeight="1">
      <c r="A22" s="13" t="s">
        <v>14</v>
      </c>
      <c r="B22" s="14">
        <v>0</v>
      </c>
      <c r="C22" s="23" t="s">
        <v>15</v>
      </c>
      <c r="D22" s="14">
        <v>0</v>
      </c>
    </row>
    <row r="23" spans="1:4" s="16" customFormat="1" ht="15.75" customHeight="1">
      <c r="A23" s="13" t="s">
        <v>16</v>
      </c>
      <c r="B23" s="14">
        <v>0</v>
      </c>
      <c r="C23" s="24"/>
      <c r="D23" s="14"/>
    </row>
    <row r="24" spans="1:4" s="16" customFormat="1" ht="15.75" customHeight="1">
      <c r="A24" s="13" t="s">
        <v>17</v>
      </c>
      <c r="B24" s="14">
        <v>42.61</v>
      </c>
      <c r="C24" s="23" t="s">
        <v>18</v>
      </c>
      <c r="D24" s="14">
        <f>D28-D20-D21-D22</f>
        <v>0</v>
      </c>
    </row>
    <row r="25" spans="1:4" s="16" customFormat="1" ht="15.75" customHeight="1">
      <c r="A25" s="25" t="s">
        <v>19</v>
      </c>
      <c r="B25" s="14">
        <v>13.84</v>
      </c>
      <c r="C25" s="24"/>
      <c r="D25" s="14"/>
    </row>
    <row r="26" spans="1:4" s="16" customFormat="1" ht="15.75" customHeight="1">
      <c r="A26" s="25" t="s">
        <v>20</v>
      </c>
      <c r="B26" s="14">
        <v>0</v>
      </c>
      <c r="C26" s="24"/>
      <c r="D26" s="14"/>
    </row>
    <row r="27" spans="1:4" s="16" customFormat="1" ht="15.75" customHeight="1">
      <c r="A27" s="26" t="s">
        <v>21</v>
      </c>
      <c r="B27" s="14">
        <v>28.77</v>
      </c>
      <c r="C27" s="24"/>
      <c r="D27" s="14"/>
    </row>
    <row r="28" spans="1:4" s="16" customFormat="1" ht="15.75" customHeight="1">
      <c r="A28" s="21" t="s">
        <v>22</v>
      </c>
      <c r="B28" s="14">
        <v>1035.07</v>
      </c>
      <c r="C28" s="21" t="s">
        <v>23</v>
      </c>
      <c r="D28" s="14">
        <f>B28</f>
        <v>1035.07</v>
      </c>
    </row>
    <row r="29" spans="1:4" ht="20.100000000000001" customHeight="1"/>
    <row r="30" spans="1:4" ht="20.100000000000001" customHeight="1"/>
    <row r="31" spans="1:4" ht="20.100000000000001" customHeight="1"/>
  </sheetData>
  <mergeCells count="2">
    <mergeCell ref="A3:D3"/>
    <mergeCell ref="C5:D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0"/>
  <sheetViews>
    <sheetView tabSelected="1" workbookViewId="0">
      <selection activeCell="E18" sqref="E18"/>
    </sheetView>
  </sheetViews>
  <sheetFormatPr defaultColWidth="6.875" defaultRowHeight="13.5"/>
  <cols>
    <col min="1" max="1" width="14.25" style="6" customWidth="1"/>
    <col min="2" max="2" width="28.875" style="6" customWidth="1"/>
    <col min="3" max="6" width="13.875" style="6" customWidth="1"/>
    <col min="7" max="11" width="14.625" style="6" customWidth="1"/>
    <col min="12" max="16384" width="6.875" style="6"/>
  </cols>
  <sheetData>
    <row r="1" spans="1:11" ht="20.100000000000001" customHeight="1">
      <c r="A1" s="70"/>
      <c r="B1" s="70"/>
      <c r="C1" s="71"/>
      <c r="D1" s="71"/>
      <c r="E1" s="71"/>
      <c r="F1" s="5" t="s">
        <v>43</v>
      </c>
      <c r="G1" s="71"/>
      <c r="H1" s="71"/>
      <c r="I1" s="71"/>
      <c r="J1" s="71"/>
      <c r="K1" s="71"/>
    </row>
    <row r="2" spans="1:11" ht="24" customHeight="1">
      <c r="A2" s="72" t="s">
        <v>112</v>
      </c>
      <c r="B2" s="72"/>
      <c r="C2" s="73"/>
      <c r="D2" s="73"/>
      <c r="E2" s="73"/>
      <c r="F2" s="73"/>
      <c r="G2" s="74"/>
      <c r="H2" s="74"/>
      <c r="I2" s="74"/>
      <c r="J2" s="71"/>
      <c r="K2" s="71"/>
    </row>
    <row r="3" spans="1:11" ht="20.100000000000001" customHeight="1">
      <c r="A3" s="75" t="s">
        <v>41</v>
      </c>
      <c r="B3" s="76"/>
      <c r="C3" s="77"/>
      <c r="D3" s="77"/>
      <c r="E3" s="77"/>
      <c r="F3" s="78" t="s">
        <v>3</v>
      </c>
      <c r="G3" s="71"/>
      <c r="H3" s="71"/>
      <c r="I3" s="71"/>
      <c r="J3" s="71"/>
      <c r="K3" s="71"/>
    </row>
    <row r="4" spans="1:11" ht="20.100000000000001" customHeight="1">
      <c r="A4" s="94" t="s">
        <v>44</v>
      </c>
      <c r="B4" s="94" t="s">
        <v>45</v>
      </c>
      <c r="C4" s="94" t="s">
        <v>46</v>
      </c>
      <c r="D4" s="94" t="s">
        <v>47</v>
      </c>
      <c r="E4" s="94" t="s">
        <v>48</v>
      </c>
      <c r="F4" s="94" t="s">
        <v>49</v>
      </c>
      <c r="G4" s="71"/>
      <c r="H4" s="71"/>
      <c r="I4" s="71"/>
      <c r="J4" s="71"/>
      <c r="K4" s="71"/>
    </row>
    <row r="5" spans="1:11" ht="50.25" customHeight="1">
      <c r="A5" s="94"/>
      <c r="B5" s="94"/>
      <c r="C5" s="94"/>
      <c r="D5" s="94"/>
      <c r="E5" s="94"/>
      <c r="F5" s="94"/>
      <c r="G5" s="70"/>
      <c r="H5" s="79"/>
      <c r="I5" s="79"/>
      <c r="J5" s="79"/>
      <c r="K5" s="79"/>
    </row>
    <row r="6" spans="1:11" ht="15.95" customHeight="1">
      <c r="A6" s="80" t="s">
        <v>50</v>
      </c>
      <c r="B6" s="80" t="s">
        <v>50</v>
      </c>
      <c r="C6" s="80">
        <v>1</v>
      </c>
      <c r="D6" s="80">
        <v>2</v>
      </c>
      <c r="E6" s="80">
        <v>3</v>
      </c>
      <c r="F6" s="80">
        <v>4</v>
      </c>
      <c r="G6" s="81"/>
      <c r="H6" s="71"/>
      <c r="I6" s="71"/>
      <c r="J6" s="71"/>
      <c r="K6" s="71"/>
    </row>
    <row r="7" spans="1:11" s="16" customFormat="1" ht="15.95" customHeight="1">
      <c r="A7" s="82"/>
      <c r="B7" s="82" t="s">
        <v>51</v>
      </c>
      <c r="C7" s="14">
        <v>992.46</v>
      </c>
      <c r="D7" s="14">
        <v>807.81</v>
      </c>
      <c r="E7" s="14">
        <v>184.65</v>
      </c>
      <c r="F7" s="83"/>
      <c r="G7" s="81"/>
      <c r="H7" s="81"/>
      <c r="I7" s="81"/>
      <c r="J7" s="81"/>
      <c r="K7" s="81"/>
    </row>
    <row r="8" spans="1:11" ht="15.95" customHeight="1">
      <c r="A8" s="82" t="s">
        <v>52</v>
      </c>
      <c r="B8" s="82" t="s">
        <v>24</v>
      </c>
      <c r="C8" s="14">
        <v>897.95</v>
      </c>
      <c r="D8" s="14">
        <v>713.3</v>
      </c>
      <c r="E8" s="14">
        <v>184.65</v>
      </c>
      <c r="F8" s="83"/>
      <c r="G8" s="81"/>
      <c r="H8" s="71"/>
      <c r="I8" s="71"/>
      <c r="J8" s="71"/>
      <c r="K8" s="71"/>
    </row>
    <row r="9" spans="1:11" ht="15.95" customHeight="1">
      <c r="A9" s="82" t="s">
        <v>53</v>
      </c>
      <c r="B9" s="82" t="s">
        <v>25</v>
      </c>
      <c r="C9" s="14">
        <v>897.95</v>
      </c>
      <c r="D9" s="14">
        <v>713.3</v>
      </c>
      <c r="E9" s="14">
        <v>184.65</v>
      </c>
      <c r="F9" s="83"/>
      <c r="G9" s="81"/>
      <c r="H9" s="71"/>
      <c r="I9" s="71"/>
      <c r="J9" s="71"/>
      <c r="K9" s="71"/>
    </row>
    <row r="10" spans="1:11" ht="26.25" customHeight="1">
      <c r="A10" s="82" t="s">
        <v>54</v>
      </c>
      <c r="B10" s="82" t="s">
        <v>26</v>
      </c>
      <c r="C10" s="14">
        <v>713.3</v>
      </c>
      <c r="D10" s="14">
        <v>713.3</v>
      </c>
      <c r="E10" s="14">
        <v>0</v>
      </c>
      <c r="F10" s="83">
        <v>0</v>
      </c>
      <c r="G10" s="81"/>
      <c r="H10" s="71"/>
      <c r="I10" s="71"/>
      <c r="J10" s="71"/>
      <c r="K10" s="71"/>
    </row>
    <row r="11" spans="1:11" ht="26.25" customHeight="1">
      <c r="A11" s="82" t="s">
        <v>55</v>
      </c>
      <c r="B11" s="82" t="s">
        <v>27</v>
      </c>
      <c r="C11" s="14">
        <v>88.65</v>
      </c>
      <c r="D11" s="14">
        <v>0</v>
      </c>
      <c r="E11" s="14">
        <v>88.65</v>
      </c>
      <c r="F11" s="83">
        <v>0</v>
      </c>
      <c r="G11" s="71"/>
      <c r="H11" s="71"/>
      <c r="I11" s="71"/>
      <c r="J11" s="71"/>
      <c r="K11" s="71"/>
    </row>
    <row r="12" spans="1:11" ht="26.25" customHeight="1">
      <c r="A12" s="82" t="s">
        <v>56</v>
      </c>
      <c r="B12" s="82" t="s">
        <v>28</v>
      </c>
      <c r="C12" s="14">
        <v>96</v>
      </c>
      <c r="D12" s="14">
        <v>0</v>
      </c>
      <c r="E12" s="14">
        <v>96</v>
      </c>
      <c r="F12" s="83">
        <v>0</v>
      </c>
      <c r="G12" s="71"/>
      <c r="H12" s="71"/>
      <c r="I12" s="71"/>
      <c r="J12" s="71"/>
      <c r="K12" s="71"/>
    </row>
    <row r="13" spans="1:11" ht="15.95" customHeight="1">
      <c r="A13" s="82" t="s">
        <v>57</v>
      </c>
      <c r="B13" s="82" t="s">
        <v>29</v>
      </c>
      <c r="C13" s="14">
        <v>0</v>
      </c>
      <c r="D13" s="14">
        <v>0</v>
      </c>
      <c r="E13" s="14">
        <v>0</v>
      </c>
      <c r="F13" s="83">
        <v>0</v>
      </c>
      <c r="G13" s="71"/>
      <c r="H13" s="71"/>
      <c r="I13" s="71"/>
      <c r="J13" s="71"/>
      <c r="K13" s="71"/>
    </row>
    <row r="14" spans="1:11" ht="15.95" customHeight="1">
      <c r="A14" s="82" t="s">
        <v>58</v>
      </c>
      <c r="B14" s="82" t="s">
        <v>30</v>
      </c>
      <c r="C14" s="14">
        <v>12.96</v>
      </c>
      <c r="D14" s="14">
        <v>12.96</v>
      </c>
      <c r="E14" s="14">
        <v>0</v>
      </c>
      <c r="F14" s="83"/>
    </row>
    <row r="15" spans="1:11" ht="15.95" customHeight="1">
      <c r="A15" s="82" t="s">
        <v>59</v>
      </c>
      <c r="B15" s="82" t="s">
        <v>31</v>
      </c>
      <c r="C15" s="14">
        <v>12.96</v>
      </c>
      <c r="D15" s="14">
        <v>12.96</v>
      </c>
      <c r="E15" s="14">
        <v>0</v>
      </c>
      <c r="F15" s="83"/>
    </row>
    <row r="16" spans="1:11" ht="15.95" customHeight="1">
      <c r="A16" s="82" t="s">
        <v>60</v>
      </c>
      <c r="B16" s="82" t="s">
        <v>32</v>
      </c>
      <c r="C16" s="14">
        <v>12.96</v>
      </c>
      <c r="D16" s="14">
        <v>12.96</v>
      </c>
      <c r="E16" s="14">
        <v>0</v>
      </c>
      <c r="F16" s="83">
        <v>0</v>
      </c>
    </row>
    <row r="17" spans="1:6">
      <c r="A17" s="82" t="s">
        <v>61</v>
      </c>
      <c r="B17" s="82" t="s">
        <v>33</v>
      </c>
      <c r="C17" s="14">
        <v>81.55</v>
      </c>
      <c r="D17" s="14">
        <v>81.55</v>
      </c>
      <c r="E17" s="14">
        <v>0</v>
      </c>
      <c r="F17" s="83"/>
    </row>
    <row r="18" spans="1:6">
      <c r="A18" s="82" t="s">
        <v>62</v>
      </c>
      <c r="B18" s="82" t="s">
        <v>34</v>
      </c>
      <c r="C18" s="14">
        <v>81.55</v>
      </c>
      <c r="D18" s="14">
        <v>81.55</v>
      </c>
      <c r="E18" s="14">
        <v>0</v>
      </c>
      <c r="F18" s="83"/>
    </row>
    <row r="19" spans="1:6">
      <c r="A19" s="82" t="s">
        <v>63</v>
      </c>
      <c r="B19" s="82" t="s">
        <v>35</v>
      </c>
      <c r="C19" s="14">
        <v>47.16</v>
      </c>
      <c r="D19" s="14">
        <v>47.16</v>
      </c>
      <c r="E19" s="14">
        <v>0</v>
      </c>
      <c r="F19" s="83">
        <v>0</v>
      </c>
    </row>
    <row r="20" spans="1:6">
      <c r="A20" s="82" t="s">
        <v>64</v>
      </c>
      <c r="B20" s="82" t="s">
        <v>36</v>
      </c>
      <c r="C20" s="14">
        <v>34.39</v>
      </c>
      <c r="D20" s="14">
        <v>34.39</v>
      </c>
      <c r="E20" s="14">
        <v>0</v>
      </c>
      <c r="F20" s="83">
        <v>0</v>
      </c>
    </row>
  </sheetData>
  <mergeCells count="6">
    <mergeCell ref="F4:F5"/>
    <mergeCell ref="A4:A5"/>
    <mergeCell ref="B4:B5"/>
    <mergeCell ref="C4:C5"/>
    <mergeCell ref="D4:D5"/>
    <mergeCell ref="E4:E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4"/>
  <sheetViews>
    <sheetView workbookViewId="0">
      <selection activeCell="C34" sqref="A1:C34"/>
    </sheetView>
  </sheetViews>
  <sheetFormatPr defaultColWidth="6.875" defaultRowHeight="13.5"/>
  <cols>
    <col min="1" max="1" width="14.25" style="2" customWidth="1"/>
    <col min="2" max="2" width="41" style="2" customWidth="1"/>
    <col min="3" max="3" width="20.875" style="2" customWidth="1"/>
    <col min="4" max="8" width="14.625" style="2" customWidth="1"/>
    <col min="9" max="16384" width="6.875" style="2"/>
  </cols>
  <sheetData>
    <row r="1" spans="1:8" ht="20.100000000000001" customHeight="1">
      <c r="A1" s="27"/>
      <c r="B1" s="27"/>
      <c r="C1" s="29" t="s">
        <v>113</v>
      </c>
      <c r="D1" s="60"/>
      <c r="E1" s="60"/>
      <c r="F1" s="60"/>
      <c r="G1" s="60"/>
      <c r="H1" s="60"/>
    </row>
    <row r="2" spans="1:8" ht="24" customHeight="1">
      <c r="A2" s="30" t="s">
        <v>114</v>
      </c>
      <c r="B2" s="30"/>
      <c r="C2" s="31"/>
      <c r="D2" s="61"/>
      <c r="E2" s="61"/>
      <c r="F2" s="61"/>
      <c r="G2" s="60"/>
      <c r="H2" s="60"/>
    </row>
    <row r="3" spans="1:8" ht="20.100000000000001" customHeight="1">
      <c r="A3" s="32" t="s">
        <v>2</v>
      </c>
      <c r="B3" s="33"/>
      <c r="C3" s="35" t="s">
        <v>3</v>
      </c>
      <c r="D3" s="60"/>
      <c r="E3" s="60"/>
      <c r="F3" s="60"/>
      <c r="G3" s="60"/>
      <c r="H3" s="60"/>
    </row>
    <row r="4" spans="1:8" ht="20.100000000000001" customHeight="1">
      <c r="A4" s="95" t="s">
        <v>115</v>
      </c>
      <c r="B4" s="95"/>
      <c r="C4" s="96" t="s">
        <v>116</v>
      </c>
      <c r="D4" s="60"/>
      <c r="E4" s="60"/>
      <c r="F4" s="60"/>
      <c r="G4" s="60"/>
      <c r="H4" s="60"/>
    </row>
    <row r="5" spans="1:8" ht="42" customHeight="1">
      <c r="A5" s="38" t="s">
        <v>44</v>
      </c>
      <c r="B5" s="38" t="s">
        <v>45</v>
      </c>
      <c r="C5" s="96"/>
      <c r="D5" s="27"/>
      <c r="E5" s="41"/>
      <c r="F5" s="41"/>
      <c r="G5" s="41"/>
      <c r="H5" s="41"/>
    </row>
    <row r="6" spans="1:8" ht="15.95" customHeight="1">
      <c r="A6" s="36" t="s">
        <v>50</v>
      </c>
      <c r="B6" s="36" t="s">
        <v>50</v>
      </c>
      <c r="C6" s="39">
        <v>1</v>
      </c>
      <c r="D6" s="45"/>
      <c r="E6" s="60"/>
      <c r="F6" s="60"/>
      <c r="G6" s="60"/>
      <c r="H6" s="60"/>
    </row>
    <row r="7" spans="1:8" s="3" customFormat="1" ht="15.95" customHeight="1">
      <c r="A7" s="37"/>
      <c r="B7" s="37" t="s">
        <v>51</v>
      </c>
      <c r="C7" s="40">
        <v>807.81</v>
      </c>
      <c r="D7" s="45"/>
      <c r="E7" s="45"/>
      <c r="F7" s="45"/>
      <c r="G7" s="45"/>
      <c r="H7" s="45"/>
    </row>
    <row r="8" spans="1:8" ht="15.95" customHeight="1">
      <c r="A8" s="37"/>
      <c r="B8" s="37" t="s">
        <v>65</v>
      </c>
      <c r="C8" s="40">
        <v>539.84</v>
      </c>
      <c r="D8" s="45"/>
      <c r="E8" s="60"/>
      <c r="F8" s="60"/>
      <c r="G8" s="60"/>
      <c r="H8" s="60"/>
    </row>
    <row r="9" spans="1:8" ht="15.95" customHeight="1">
      <c r="A9" s="37">
        <v>30101</v>
      </c>
      <c r="B9" s="37" t="s">
        <v>66</v>
      </c>
      <c r="C9" s="40">
        <v>100</v>
      </c>
      <c r="D9" s="45"/>
      <c r="E9" s="60"/>
      <c r="F9" s="60"/>
      <c r="G9" s="60"/>
      <c r="H9" s="60"/>
    </row>
    <row r="10" spans="1:8" ht="15.95" customHeight="1">
      <c r="A10" s="37">
        <v>30102</v>
      </c>
      <c r="B10" s="37" t="s">
        <v>67</v>
      </c>
      <c r="C10" s="40">
        <v>198</v>
      </c>
      <c r="D10" s="45"/>
      <c r="E10" s="60"/>
      <c r="F10" s="60"/>
      <c r="G10" s="60"/>
      <c r="H10" s="60"/>
    </row>
    <row r="11" spans="1:8" ht="15.95" customHeight="1">
      <c r="A11" s="37">
        <v>30103</v>
      </c>
      <c r="B11" s="37" t="s">
        <v>68</v>
      </c>
      <c r="C11" s="40">
        <v>100</v>
      </c>
      <c r="D11" s="60"/>
      <c r="E11" s="60"/>
      <c r="F11" s="60"/>
      <c r="G11" s="60"/>
      <c r="H11" s="60"/>
    </row>
    <row r="12" spans="1:8" ht="15.95" customHeight="1">
      <c r="A12" s="37">
        <v>30104</v>
      </c>
      <c r="B12" s="37" t="s">
        <v>69</v>
      </c>
      <c r="C12" s="40">
        <v>83.4</v>
      </c>
      <c r="D12" s="60"/>
      <c r="E12" s="60"/>
      <c r="F12" s="60"/>
      <c r="G12" s="60"/>
      <c r="H12" s="60"/>
    </row>
    <row r="13" spans="1:8" ht="15.95" customHeight="1">
      <c r="A13" s="37">
        <v>30199</v>
      </c>
      <c r="B13" s="37" t="s">
        <v>70</v>
      </c>
      <c r="C13" s="40">
        <v>58.44</v>
      </c>
      <c r="D13" s="60"/>
      <c r="E13" s="60"/>
      <c r="F13" s="60"/>
      <c r="G13" s="60"/>
      <c r="H13" s="60"/>
    </row>
    <row r="14" spans="1:8" ht="15.95" customHeight="1">
      <c r="A14" s="37"/>
      <c r="B14" s="37" t="s">
        <v>71</v>
      </c>
      <c r="C14" s="40">
        <v>175.77</v>
      </c>
    </row>
    <row r="15" spans="1:8" ht="15.95" customHeight="1">
      <c r="A15" s="37">
        <v>30201</v>
      </c>
      <c r="B15" s="37" t="s">
        <v>72</v>
      </c>
      <c r="C15" s="40">
        <v>9.7200000000000006</v>
      </c>
    </row>
    <row r="16" spans="1:8" ht="15.95" customHeight="1">
      <c r="A16" s="37">
        <v>30202</v>
      </c>
      <c r="B16" s="37" t="s">
        <v>73</v>
      </c>
      <c r="C16" s="40">
        <v>10</v>
      </c>
    </row>
    <row r="17" spans="1:3">
      <c r="A17" s="37">
        <v>30207</v>
      </c>
      <c r="B17" s="37" t="s">
        <v>74</v>
      </c>
      <c r="C17" s="40">
        <v>10</v>
      </c>
    </row>
    <row r="18" spans="1:3">
      <c r="A18" s="37">
        <v>30211</v>
      </c>
      <c r="B18" s="37" t="s">
        <v>75</v>
      </c>
      <c r="C18" s="40">
        <v>15.6</v>
      </c>
    </row>
    <row r="19" spans="1:3">
      <c r="A19" s="37">
        <v>30212</v>
      </c>
      <c r="B19" s="37" t="s">
        <v>76</v>
      </c>
      <c r="C19" s="40">
        <v>8.75</v>
      </c>
    </row>
    <row r="20" spans="1:3">
      <c r="A20" s="37">
        <v>30213</v>
      </c>
      <c r="B20" s="37" t="s">
        <v>77</v>
      </c>
      <c r="C20" s="40">
        <v>8</v>
      </c>
    </row>
    <row r="21" spans="1:3">
      <c r="A21" s="37">
        <v>30216</v>
      </c>
      <c r="B21" s="37" t="s">
        <v>78</v>
      </c>
      <c r="C21" s="40">
        <v>5</v>
      </c>
    </row>
    <row r="22" spans="1:3">
      <c r="A22" s="37">
        <v>30217</v>
      </c>
      <c r="B22" s="37" t="s">
        <v>79</v>
      </c>
      <c r="C22" s="40">
        <v>1.28</v>
      </c>
    </row>
    <row r="23" spans="1:3">
      <c r="A23" s="37">
        <v>30226</v>
      </c>
      <c r="B23" s="37" t="s">
        <v>80</v>
      </c>
      <c r="C23" s="40">
        <v>6</v>
      </c>
    </row>
    <row r="24" spans="1:3">
      <c r="A24" s="37">
        <v>30228</v>
      </c>
      <c r="B24" s="37" t="s">
        <v>81</v>
      </c>
      <c r="C24" s="40">
        <v>5</v>
      </c>
    </row>
    <row r="25" spans="1:3">
      <c r="A25" s="37">
        <v>30229</v>
      </c>
      <c r="B25" s="37" t="s">
        <v>82</v>
      </c>
      <c r="C25" s="40">
        <v>45.25</v>
      </c>
    </row>
    <row r="26" spans="1:3">
      <c r="A26" s="37">
        <v>30231</v>
      </c>
      <c r="B26" s="37" t="s">
        <v>83</v>
      </c>
      <c r="C26" s="40">
        <v>8.3699999999999992</v>
      </c>
    </row>
    <row r="27" spans="1:3">
      <c r="A27" s="37">
        <v>30239</v>
      </c>
      <c r="B27" s="37" t="s">
        <v>84</v>
      </c>
      <c r="C27" s="40">
        <v>29.1</v>
      </c>
    </row>
    <row r="28" spans="1:3">
      <c r="A28" s="37">
        <v>30299</v>
      </c>
      <c r="B28" s="37" t="s">
        <v>85</v>
      </c>
      <c r="C28" s="40">
        <v>13.7</v>
      </c>
    </row>
    <row r="29" spans="1:3">
      <c r="A29" s="37"/>
      <c r="B29" s="37" t="s">
        <v>86</v>
      </c>
      <c r="C29" s="40">
        <v>92.2</v>
      </c>
    </row>
    <row r="30" spans="1:3">
      <c r="A30" s="37">
        <v>30307</v>
      </c>
      <c r="B30" s="37" t="s">
        <v>87</v>
      </c>
      <c r="C30" s="40">
        <v>4.25</v>
      </c>
    </row>
    <row r="31" spans="1:3">
      <c r="A31" s="37">
        <v>30309</v>
      </c>
      <c r="B31" s="37" t="s">
        <v>88</v>
      </c>
      <c r="C31" s="40">
        <v>0.3</v>
      </c>
    </row>
    <row r="32" spans="1:3">
      <c r="A32" s="37">
        <v>30311</v>
      </c>
      <c r="B32" s="37" t="s">
        <v>89</v>
      </c>
      <c r="C32" s="40">
        <v>47.16</v>
      </c>
    </row>
    <row r="33" spans="1:3">
      <c r="A33" s="37">
        <v>30313</v>
      </c>
      <c r="B33" s="37" t="s">
        <v>90</v>
      </c>
      <c r="C33" s="40">
        <v>34.39</v>
      </c>
    </row>
    <row r="34" spans="1:3">
      <c r="A34" s="37">
        <v>30399</v>
      </c>
      <c r="B34" s="37" t="s">
        <v>91</v>
      </c>
      <c r="C34" s="40">
        <v>6.1</v>
      </c>
    </row>
  </sheetData>
  <mergeCells count="2">
    <mergeCell ref="A4:B4"/>
    <mergeCell ref="C4:C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3"/>
  <sheetViews>
    <sheetView workbookViewId="0">
      <selection activeCell="B1" sqref="A1:B1"/>
    </sheetView>
  </sheetViews>
  <sheetFormatPr defaultColWidth="6.875" defaultRowHeight="13.5"/>
  <cols>
    <col min="1" max="1" width="11.375" style="2" customWidth="1"/>
    <col min="2" max="13" width="10.125" style="2" customWidth="1"/>
    <col min="14" max="16384" width="6.875" style="2"/>
  </cols>
  <sheetData>
    <row r="1" spans="1:13" ht="20.100000000000001" customHeight="1">
      <c r="A1" s="41"/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 t="s">
        <v>117</v>
      </c>
    </row>
    <row r="2" spans="1:13" ht="24" customHeight="1">
      <c r="A2" s="30" t="s">
        <v>118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1"/>
    </row>
    <row r="3" spans="1:13" ht="20.100000000000001" customHeight="1">
      <c r="A3" s="42" t="s">
        <v>2</v>
      </c>
      <c r="B3" s="43"/>
      <c r="C3" s="34"/>
      <c r="D3" s="34"/>
      <c r="E3" s="34"/>
      <c r="F3" s="34"/>
      <c r="G3" s="34"/>
      <c r="H3" s="34"/>
      <c r="I3" s="34"/>
      <c r="J3" s="34"/>
      <c r="K3" s="34"/>
      <c r="L3" s="34"/>
      <c r="M3" s="35" t="s">
        <v>3</v>
      </c>
    </row>
    <row r="4" spans="1:13" ht="20.100000000000001" customHeight="1">
      <c r="A4" s="97" t="s">
        <v>92</v>
      </c>
      <c r="B4" s="96" t="s">
        <v>93</v>
      </c>
      <c r="C4" s="96" t="s">
        <v>94</v>
      </c>
      <c r="D4" s="44" t="s">
        <v>95</v>
      </c>
      <c r="E4" s="44"/>
      <c r="F4" s="44"/>
      <c r="G4" s="96" t="s">
        <v>96</v>
      </c>
      <c r="H4" s="98" t="s">
        <v>119</v>
      </c>
      <c r="I4" s="96" t="s">
        <v>97</v>
      </c>
      <c r="J4" s="96" t="s">
        <v>98</v>
      </c>
      <c r="K4" s="96" t="s">
        <v>99</v>
      </c>
      <c r="L4" s="96" t="s">
        <v>100</v>
      </c>
      <c r="M4" s="96" t="s">
        <v>120</v>
      </c>
    </row>
    <row r="5" spans="1:13" ht="53.1" customHeight="1">
      <c r="A5" s="97"/>
      <c r="B5" s="96"/>
      <c r="C5" s="96"/>
      <c r="D5" s="38" t="s">
        <v>51</v>
      </c>
      <c r="E5" s="38" t="s">
        <v>121</v>
      </c>
      <c r="F5" s="38" t="s">
        <v>122</v>
      </c>
      <c r="G5" s="96"/>
      <c r="H5" s="99"/>
      <c r="I5" s="96"/>
      <c r="J5" s="96"/>
      <c r="K5" s="96"/>
      <c r="L5" s="96"/>
      <c r="M5" s="96"/>
    </row>
    <row r="6" spans="1:13" ht="18" customHeight="1">
      <c r="A6" s="84" t="s">
        <v>50</v>
      </c>
      <c r="B6" s="85">
        <v>1</v>
      </c>
      <c r="C6" s="85">
        <v>2</v>
      </c>
      <c r="D6" s="85">
        <v>3</v>
      </c>
      <c r="E6" s="85">
        <v>4</v>
      </c>
      <c r="F6" s="85">
        <v>5</v>
      </c>
      <c r="G6" s="85">
        <v>6</v>
      </c>
      <c r="H6" s="85">
        <v>7</v>
      </c>
      <c r="I6" s="85">
        <v>8</v>
      </c>
      <c r="J6" s="85">
        <v>9</v>
      </c>
      <c r="K6" s="85">
        <v>10</v>
      </c>
      <c r="L6" s="85">
        <v>11</v>
      </c>
      <c r="M6" s="85">
        <v>12</v>
      </c>
    </row>
    <row r="7" spans="1:13" s="3" customFormat="1" ht="18" customHeight="1">
      <c r="A7" s="86" t="s">
        <v>51</v>
      </c>
      <c r="B7" s="83">
        <v>1035.07</v>
      </c>
      <c r="C7" s="83">
        <v>42.61</v>
      </c>
      <c r="D7" s="83">
        <v>992.46</v>
      </c>
      <c r="E7" s="83">
        <v>992.46</v>
      </c>
      <c r="F7" s="83">
        <v>0</v>
      </c>
      <c r="G7" s="83">
        <v>0</v>
      </c>
      <c r="H7" s="83">
        <v>0</v>
      </c>
      <c r="I7" s="83">
        <v>0</v>
      </c>
      <c r="J7" s="83">
        <v>0</v>
      </c>
      <c r="K7" s="83">
        <v>0</v>
      </c>
      <c r="L7" s="83">
        <v>0</v>
      </c>
      <c r="M7" s="83">
        <v>0</v>
      </c>
    </row>
    <row r="8" spans="1:13" ht="18" customHeight="1">
      <c r="A8" s="87" t="s">
        <v>101</v>
      </c>
      <c r="B8" s="83">
        <v>1035.07</v>
      </c>
      <c r="C8" s="83">
        <v>42.61</v>
      </c>
      <c r="D8" s="83">
        <v>992.46</v>
      </c>
      <c r="E8" s="83">
        <v>992.46</v>
      </c>
      <c r="F8" s="83">
        <v>0</v>
      </c>
      <c r="G8" s="83">
        <v>0</v>
      </c>
      <c r="H8" s="83">
        <v>0</v>
      </c>
      <c r="I8" s="83">
        <v>0</v>
      </c>
      <c r="J8" s="83">
        <v>0</v>
      </c>
      <c r="K8" s="83">
        <v>0</v>
      </c>
      <c r="L8" s="83">
        <v>0</v>
      </c>
      <c r="M8" s="83">
        <v>0</v>
      </c>
    </row>
    <row r="9" spans="1:13" ht="18" customHeight="1">
      <c r="A9" s="87" t="s">
        <v>102</v>
      </c>
      <c r="B9" s="83">
        <v>1035.07</v>
      </c>
      <c r="C9" s="83">
        <v>42.61</v>
      </c>
      <c r="D9" s="83">
        <v>992.46</v>
      </c>
      <c r="E9" s="83">
        <v>992.46</v>
      </c>
      <c r="F9" s="83">
        <v>0</v>
      </c>
      <c r="G9" s="83">
        <v>0</v>
      </c>
      <c r="H9" s="83">
        <v>0</v>
      </c>
      <c r="I9" s="83">
        <v>0</v>
      </c>
      <c r="J9" s="83">
        <v>0</v>
      </c>
      <c r="K9" s="83">
        <v>0</v>
      </c>
      <c r="L9" s="83">
        <v>0</v>
      </c>
      <c r="M9" s="83">
        <v>0</v>
      </c>
    </row>
    <row r="10" spans="1:13" ht="20.100000000000001" customHeight="1">
      <c r="A10" s="62"/>
      <c r="B10" s="63"/>
      <c r="C10" s="64"/>
      <c r="D10" s="63"/>
      <c r="E10" s="63"/>
      <c r="F10" s="64"/>
      <c r="G10" s="63"/>
      <c r="H10" s="63"/>
      <c r="I10" s="63"/>
      <c r="J10" s="63"/>
      <c r="K10" s="63"/>
      <c r="L10" s="63"/>
      <c r="M10" s="63"/>
    </row>
    <row r="11" spans="1:13" ht="20.100000000000001" customHeight="1">
      <c r="B11" s="3"/>
      <c r="D11" s="65"/>
    </row>
    <row r="12" spans="1:13" ht="20.100000000000001" customHeight="1">
      <c r="F12" s="65"/>
    </row>
    <row r="13" spans="1:13" ht="20.100000000000001" customHeight="1"/>
    <row r="14" spans="1:13" ht="20.100000000000001" customHeight="1"/>
    <row r="15" spans="1:13" ht="20.100000000000001" customHeight="1"/>
    <row r="16" spans="1:13" ht="20.100000000000001" customHeight="1"/>
    <row r="17" spans="1:13" ht="20.100000000000001" customHeight="1">
      <c r="A17" s="66"/>
      <c r="B17" s="63"/>
      <c r="C17" s="64"/>
      <c r="D17" s="63"/>
      <c r="E17" s="63"/>
      <c r="F17" s="63"/>
      <c r="G17" s="63"/>
      <c r="H17" s="63"/>
      <c r="I17" s="63"/>
      <c r="J17" s="63"/>
      <c r="K17" s="63"/>
      <c r="L17" s="63"/>
      <c r="M17" s="63"/>
    </row>
    <row r="18" spans="1:13" ht="20.100000000000001" customHeight="1"/>
    <row r="19" spans="1:13" ht="20.100000000000001" customHeight="1"/>
    <row r="20" spans="1:13" ht="20.100000000000001" customHeight="1"/>
    <row r="21" spans="1:13" ht="20.100000000000001" customHeight="1"/>
    <row r="22" spans="1:13" ht="20.100000000000001" customHeight="1"/>
    <row r="23" spans="1:13" ht="20.100000000000001" customHeight="1"/>
    <row r="24" spans="1:13" ht="20.100000000000001" customHeight="1"/>
    <row r="25" spans="1:13" ht="20.100000000000001" customHeight="1"/>
    <row r="26" spans="1:13" ht="20.100000000000001" customHeight="1"/>
    <row r="27" spans="1:13" ht="20.100000000000001" customHeight="1"/>
    <row r="28" spans="1:13" ht="20.100000000000001" customHeight="1"/>
    <row r="29" spans="1:13" ht="20.100000000000001" customHeight="1"/>
    <row r="30" spans="1:13" ht="20.100000000000001" customHeight="1"/>
    <row r="31" spans="1:13" ht="20.100000000000001" customHeight="1"/>
    <row r="32" spans="1:13" ht="20.100000000000001" customHeight="1"/>
    <row r="33" spans="1:13" ht="20.100000000000001" customHeight="1"/>
    <row r="34" spans="1:13" ht="20.100000000000001" customHeight="1"/>
    <row r="35" spans="1:13" ht="20.100000000000001" customHeight="1"/>
    <row r="36" spans="1:13" ht="20.100000000000001" customHeight="1"/>
    <row r="37" spans="1:13" ht="20.100000000000001" customHeight="1"/>
    <row r="38" spans="1:13" ht="20.100000000000001" customHeight="1"/>
    <row r="39" spans="1:13" ht="20.100000000000001" customHeight="1"/>
    <row r="40" spans="1:13" ht="20.100000000000001" customHeight="1"/>
    <row r="41" spans="1:13" ht="20.100000000000001" customHeight="1"/>
    <row r="42" spans="1:13" ht="20.100000000000001" customHeight="1"/>
    <row r="43" spans="1:13" ht="20.100000000000001" customHeight="1">
      <c r="A43" s="67"/>
      <c r="B43" s="63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</row>
  </sheetData>
  <mergeCells count="10">
    <mergeCell ref="J4:J5"/>
    <mergeCell ref="K4:K5"/>
    <mergeCell ref="L4:L5"/>
    <mergeCell ref="M4:M5"/>
    <mergeCell ref="A4:A5"/>
    <mergeCell ref="B4:B5"/>
    <mergeCell ref="C4:C5"/>
    <mergeCell ref="G4:G5"/>
    <mergeCell ref="H4:H5"/>
    <mergeCell ref="I4:I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1"/>
  <sheetViews>
    <sheetView workbookViewId="0">
      <selection activeCell="H13" sqref="H13"/>
    </sheetView>
  </sheetViews>
  <sheetFormatPr defaultColWidth="6.875" defaultRowHeight="13.5"/>
  <cols>
    <col min="1" max="1" width="30.625" style="2" customWidth="1"/>
    <col min="2" max="2" width="13" style="2" customWidth="1"/>
    <col min="3" max="8" width="12" style="2" customWidth="1"/>
    <col min="9" max="16384" width="6.875" style="2"/>
  </cols>
  <sheetData>
    <row r="1" spans="1:8">
      <c r="A1" s="45"/>
      <c r="B1" s="28"/>
      <c r="C1" s="28"/>
      <c r="D1" s="28"/>
      <c r="E1" s="28"/>
      <c r="F1" s="28"/>
      <c r="G1" s="28"/>
      <c r="H1" s="29" t="s">
        <v>123</v>
      </c>
    </row>
    <row r="2" spans="1:8" ht="27">
      <c r="A2" s="30" t="s">
        <v>124</v>
      </c>
      <c r="B2" s="30"/>
      <c r="C2" s="30"/>
      <c r="D2" s="30"/>
      <c r="E2" s="30"/>
      <c r="F2" s="30"/>
      <c r="G2" s="30"/>
      <c r="H2" s="30"/>
    </row>
    <row r="3" spans="1:8">
      <c r="A3" s="46" t="s">
        <v>2</v>
      </c>
      <c r="B3" s="34"/>
      <c r="C3" s="34"/>
      <c r="D3" s="43"/>
      <c r="E3" s="43"/>
      <c r="F3" s="34"/>
      <c r="G3" s="34"/>
      <c r="H3" s="35" t="s">
        <v>3</v>
      </c>
    </row>
    <row r="4" spans="1:8" ht="13.5" customHeight="1">
      <c r="A4" s="101" t="s">
        <v>92</v>
      </c>
      <c r="B4" s="96" t="s">
        <v>93</v>
      </c>
      <c r="C4" s="102" t="s">
        <v>47</v>
      </c>
      <c r="D4" s="102"/>
      <c r="E4" s="96" t="s">
        <v>48</v>
      </c>
      <c r="F4" s="96" t="s">
        <v>103</v>
      </c>
      <c r="G4" s="100" t="s">
        <v>13</v>
      </c>
      <c r="H4" s="100" t="s">
        <v>15</v>
      </c>
    </row>
    <row r="5" spans="1:8">
      <c r="A5" s="101"/>
      <c r="B5" s="96"/>
      <c r="C5" s="47" t="s">
        <v>104</v>
      </c>
      <c r="D5" s="47" t="s">
        <v>105</v>
      </c>
      <c r="E5" s="96"/>
      <c r="F5" s="96"/>
      <c r="G5" s="100"/>
      <c r="H5" s="100"/>
    </row>
    <row r="6" spans="1:8" ht="26.25" customHeight="1">
      <c r="A6" s="1" t="s">
        <v>50</v>
      </c>
      <c r="B6" s="48">
        <v>1</v>
      </c>
      <c r="C6" s="48">
        <v>2</v>
      </c>
      <c r="D6" s="48">
        <v>3</v>
      </c>
      <c r="E6" s="48">
        <v>4</v>
      </c>
      <c r="F6" s="48">
        <v>5</v>
      </c>
      <c r="G6" s="48">
        <v>6</v>
      </c>
      <c r="H6" s="48">
        <v>7</v>
      </c>
    </row>
    <row r="7" spans="1:8" s="3" customFormat="1" ht="26.25" customHeight="1">
      <c r="A7" s="88" t="s">
        <v>51</v>
      </c>
      <c r="B7" s="83">
        <v>1035.07</v>
      </c>
      <c r="C7" s="83">
        <v>649.29</v>
      </c>
      <c r="D7" s="83">
        <v>158.52000000000001</v>
      </c>
      <c r="E7" s="83">
        <v>227.26</v>
      </c>
      <c r="F7" s="83">
        <v>0</v>
      </c>
      <c r="G7" s="83">
        <v>0</v>
      </c>
      <c r="H7" s="83">
        <v>0</v>
      </c>
    </row>
    <row r="8" spans="1:8" ht="26.25" customHeight="1">
      <c r="A8" s="88" t="s">
        <v>101</v>
      </c>
      <c r="B8" s="83">
        <v>1035.07</v>
      </c>
      <c r="C8" s="83">
        <v>649.29</v>
      </c>
      <c r="D8" s="83">
        <v>158.52000000000001</v>
      </c>
      <c r="E8" s="83">
        <v>227.26</v>
      </c>
      <c r="F8" s="83">
        <v>0</v>
      </c>
      <c r="G8" s="83">
        <v>0</v>
      </c>
      <c r="H8" s="83">
        <v>0</v>
      </c>
    </row>
    <row r="9" spans="1:8" ht="26.25" customHeight="1">
      <c r="A9" s="88" t="s">
        <v>102</v>
      </c>
      <c r="B9" s="83">
        <v>1035.07</v>
      </c>
      <c r="C9" s="83">
        <v>649.29</v>
      </c>
      <c r="D9" s="83">
        <v>158.52000000000001</v>
      </c>
      <c r="E9" s="83">
        <v>227.26</v>
      </c>
      <c r="F9" s="83">
        <v>0</v>
      </c>
      <c r="G9" s="83">
        <v>0</v>
      </c>
      <c r="H9" s="83">
        <v>0</v>
      </c>
    </row>
    <row r="10" spans="1:8">
      <c r="A10" s="68"/>
      <c r="B10" s="63"/>
      <c r="C10" s="63"/>
      <c r="D10" s="63"/>
      <c r="E10" s="63"/>
      <c r="F10" s="63"/>
      <c r="G10" s="63"/>
      <c r="H10" s="63"/>
    </row>
    <row r="11" spans="1:8">
      <c r="B11" s="3"/>
    </row>
  </sheetData>
  <mergeCells count="7">
    <mergeCell ref="H4:H5"/>
    <mergeCell ref="A4:A5"/>
    <mergeCell ref="B4:B5"/>
    <mergeCell ref="C4:D4"/>
    <mergeCell ref="E4:E5"/>
    <mergeCell ref="F4:F5"/>
    <mergeCell ref="G4:G5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2"/>
  <sheetViews>
    <sheetView workbookViewId="0">
      <selection activeCell="I7" sqref="I7"/>
    </sheetView>
  </sheetViews>
  <sheetFormatPr defaultColWidth="6.875" defaultRowHeight="12.75" customHeight="1"/>
  <cols>
    <col min="1" max="1" width="38.375" style="49" customWidth="1"/>
    <col min="2" max="2" width="47.625" style="49" customWidth="1"/>
    <col min="3" max="235" width="6.875" style="49" customWidth="1"/>
    <col min="236" max="16384" width="6.875" style="49"/>
  </cols>
  <sheetData>
    <row r="1" spans="1:2" ht="13.5">
      <c r="B1" s="89" t="s">
        <v>128</v>
      </c>
    </row>
    <row r="2" spans="1:2" ht="25.5">
      <c r="A2" s="103" t="s">
        <v>125</v>
      </c>
      <c r="B2" s="103"/>
    </row>
    <row r="3" spans="1:2" ht="27" customHeight="1">
      <c r="A3" s="51" t="s">
        <v>2</v>
      </c>
      <c r="B3" s="50" t="s">
        <v>126</v>
      </c>
    </row>
    <row r="4" spans="1:2" ht="27" customHeight="1">
      <c r="A4" s="52" t="s">
        <v>106</v>
      </c>
      <c r="B4" s="53" t="s">
        <v>127</v>
      </c>
    </row>
    <row r="5" spans="1:2" s="51" customFormat="1" ht="27" customHeight="1">
      <c r="A5" s="54" t="s">
        <v>51</v>
      </c>
      <c r="B5" s="55">
        <v>18.399999999999999</v>
      </c>
    </row>
    <row r="6" spans="1:2" s="51" customFormat="1" ht="27" customHeight="1">
      <c r="A6" s="56" t="s">
        <v>107</v>
      </c>
      <c r="B6" s="55">
        <v>8.75</v>
      </c>
    </row>
    <row r="7" spans="1:2" s="51" customFormat="1" ht="27" customHeight="1">
      <c r="A7" s="56" t="s">
        <v>108</v>
      </c>
      <c r="B7" s="57">
        <v>1.28</v>
      </c>
    </row>
    <row r="8" spans="1:2" s="51" customFormat="1" ht="27" customHeight="1">
      <c r="A8" s="56" t="s">
        <v>109</v>
      </c>
      <c r="B8" s="58">
        <v>8.3699999999999992</v>
      </c>
    </row>
    <row r="9" spans="1:2" s="51" customFormat="1" ht="27" customHeight="1">
      <c r="A9" s="54" t="s">
        <v>110</v>
      </c>
      <c r="B9" s="59"/>
    </row>
    <row r="10" spans="1:2" s="51" customFormat="1" ht="27" customHeight="1">
      <c r="A10" s="54" t="s">
        <v>111</v>
      </c>
      <c r="B10" s="57">
        <v>8.3699999999999992</v>
      </c>
    </row>
    <row r="12" spans="1:2" ht="11.25">
      <c r="A12" s="69"/>
    </row>
  </sheetData>
  <mergeCells count="1">
    <mergeCell ref="A2:B2"/>
  </mergeCells>
  <phoneticPr fontId="2" type="noConversion"/>
  <printOptions horizontalCentered="1"/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6</vt:i4>
      </vt:variant>
    </vt:vector>
  </HeadingPairs>
  <TitlesOfParts>
    <vt:vector size="6" baseType="lpstr">
      <vt:lpstr>收支总表01</vt:lpstr>
      <vt:lpstr>财政拨款预算表02</vt:lpstr>
      <vt:lpstr>基本支出预算表03</vt:lpstr>
      <vt:lpstr>收入总表04</vt:lpstr>
      <vt:lpstr>支出总表05</vt:lpstr>
      <vt:lpstr>三公经费预算表06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cp:lastPrinted>2016-02-29T02:29:50Z</cp:lastPrinted>
  <dcterms:created xsi:type="dcterms:W3CDTF">2016-02-29T01:46:59Z</dcterms:created>
  <dcterms:modified xsi:type="dcterms:W3CDTF">2016-02-29T02:30:54Z</dcterms:modified>
</cp:coreProperties>
</file>