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25"/>
  </bookViews>
  <sheets>
    <sheet name="汇总" sheetId="12" r:id="rId1"/>
    <sheet name="打印出来核对用" sheetId="10" state="hidden" r:id="rId2"/>
    <sheet name="Sheet1" sheetId="11" state="hidden" r:id="rId3"/>
  </sheets>
  <externalReferences>
    <externalReference r:id="rId4"/>
    <externalReference r:id="rId5"/>
  </externalReferences>
  <definedNames>
    <definedName name="_xlnm._FilterDatabase" localSheetId="1" hidden="1">打印出来核对用!$A$4:$AF$253</definedName>
    <definedName name="_xlnm._FilterDatabase" localSheetId="0" hidden="1">汇总!$A$5:$V$252</definedName>
    <definedName name="_xlnm.Print_Titles" localSheetId="1">打印出来核对用!$2:$4</definedName>
    <definedName name="_xlnm.Print_Titles" localSheetId="0">汇总!$1:$5</definedName>
  </definedNames>
  <calcPr calcId="144525"/>
</workbook>
</file>

<file path=xl/sharedStrings.xml><?xml version="1.0" encoding="utf-8"?>
<sst xmlns="http://schemas.openxmlformats.org/spreadsheetml/2006/main" count="2516" uniqueCount="913">
  <si>
    <t>庆元县兰溪桥水库扩建工程库区移民签约选择安置房情况公示</t>
  </si>
  <si>
    <t>原动迁六组</t>
  </si>
  <si>
    <t>序号</t>
  </si>
  <si>
    <t>户主</t>
  </si>
  <si>
    <t>户号</t>
  </si>
  <si>
    <t>安置补偿协议
签订时间</t>
  </si>
  <si>
    <t>批次
（10天一批次）</t>
  </si>
  <si>
    <t>安置人口</t>
  </si>
  <si>
    <t>抽签合并户</t>
  </si>
  <si>
    <t>身份证号码
（户主身份证）</t>
  </si>
  <si>
    <t>指定抽签人</t>
  </si>
  <si>
    <t>签约选择安置房情况--大坑口区块</t>
  </si>
  <si>
    <t>姓名</t>
  </si>
  <si>
    <t>与户主关系</t>
  </si>
  <si>
    <t>排屋（地基）</t>
  </si>
  <si>
    <t>公寓楼（套房）</t>
  </si>
  <si>
    <t>产权调换（套房）</t>
  </si>
  <si>
    <r>
      <rPr>
        <sz val="12"/>
        <rFont val="宋体"/>
        <charset val="134"/>
      </rPr>
      <t>54m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</si>
  <si>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81m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</si>
  <si>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108m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</si>
  <si>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135m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</si>
  <si>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70m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</si>
  <si>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85m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</si>
  <si>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100m</t>
    </r>
    <r>
      <rPr>
        <vertAlign val="superscript"/>
        <sz val="12"/>
        <rFont val="宋体"/>
        <charset val="134"/>
      </rPr>
      <t>2</t>
    </r>
  </si>
  <si>
    <r>
      <rPr>
        <sz val="12"/>
        <rFont val="宋体"/>
        <charset val="134"/>
      </rPr>
      <t>115m</t>
    </r>
    <r>
      <rPr>
        <vertAlign val="superscript"/>
        <sz val="12"/>
        <rFont val="宋体"/>
        <charset val="134"/>
      </rPr>
      <t>2</t>
    </r>
  </si>
  <si>
    <t>81.9㎡</t>
  </si>
  <si>
    <t>99.45㎡</t>
  </si>
  <si>
    <t>117㎡</t>
  </si>
  <si>
    <t>134.55㎡</t>
  </si>
  <si>
    <t>陈启兴</t>
  </si>
  <si>
    <t>3325251965****5110</t>
  </si>
  <si>
    <t>王五荣</t>
  </si>
  <si>
    <t>王家宾</t>
  </si>
  <si>
    <t>父子</t>
  </si>
  <si>
    <t>3325251971****5112</t>
  </si>
  <si>
    <t>102084-1</t>
  </si>
  <si>
    <t>3325251996****4711</t>
  </si>
  <si>
    <t>陈启良</t>
  </si>
  <si>
    <t>陈  静</t>
  </si>
  <si>
    <t>父女</t>
  </si>
  <si>
    <t>3325251974****4716</t>
  </si>
  <si>
    <t>102206-1</t>
  </si>
  <si>
    <t>王声洪</t>
  </si>
  <si>
    <t>王  军</t>
  </si>
  <si>
    <t>3325251962****5119</t>
  </si>
  <si>
    <t>3325251990****4711</t>
  </si>
  <si>
    <t>王敦森</t>
  </si>
  <si>
    <t>3325251970****511x</t>
  </si>
  <si>
    <t>王通良</t>
  </si>
  <si>
    <t>3325251966****5115</t>
  </si>
  <si>
    <t>吴明荣</t>
  </si>
  <si>
    <t>财产户</t>
  </si>
  <si>
    <t>3325251962****0011</t>
  </si>
  <si>
    <t>吴艺晨</t>
  </si>
  <si>
    <t>102091-1</t>
  </si>
  <si>
    <t>3325251995****0048</t>
  </si>
  <si>
    <t>陈钱秀</t>
  </si>
  <si>
    <t>王江苏</t>
  </si>
  <si>
    <t>母子</t>
  </si>
  <si>
    <t>3325251969****5131</t>
  </si>
  <si>
    <t>王林海</t>
  </si>
  <si>
    <t>3325251992****4714</t>
  </si>
  <si>
    <t>胡昌英</t>
  </si>
  <si>
    <t>3325251977****4725</t>
  </si>
  <si>
    <t>吴义英</t>
  </si>
  <si>
    <t>3325251970****372X</t>
  </si>
  <si>
    <t>王思强</t>
  </si>
  <si>
    <t>102057-1</t>
  </si>
  <si>
    <t>3325251995****4710</t>
  </si>
  <si>
    <t>吴福聪</t>
  </si>
  <si>
    <t>3325251973****272X</t>
  </si>
  <si>
    <t>杨  程</t>
  </si>
  <si>
    <t>102124-1</t>
  </si>
  <si>
    <t>3325251995****1515</t>
  </si>
  <si>
    <t>王宝德</t>
  </si>
  <si>
    <t>3325251940****5118</t>
  </si>
  <si>
    <t>王敦金</t>
  </si>
  <si>
    <t>3325251966****5118</t>
  </si>
  <si>
    <t>王冰玲</t>
  </si>
  <si>
    <t>3325251991****4728</t>
  </si>
  <si>
    <t>王林女</t>
  </si>
  <si>
    <t>3325251968****5120</t>
  </si>
  <si>
    <t>王声铨</t>
  </si>
  <si>
    <t>3325251979****4713</t>
  </si>
  <si>
    <t>王友德</t>
  </si>
  <si>
    <t>3325251958****511X</t>
  </si>
  <si>
    <t>周巧云</t>
  </si>
  <si>
    <t>3325251986****4123</t>
  </si>
  <si>
    <t>王敦发</t>
  </si>
  <si>
    <t>3325251968****5119</t>
  </si>
  <si>
    <t>王思青</t>
  </si>
  <si>
    <t>102217-1</t>
  </si>
  <si>
    <t>3325251995****4727</t>
  </si>
  <si>
    <t>王建军</t>
  </si>
  <si>
    <t>3325251992****4715</t>
  </si>
  <si>
    <t>王海军</t>
  </si>
  <si>
    <t>3325251990****4716</t>
  </si>
  <si>
    <t>周信爱</t>
  </si>
  <si>
    <t>3325251945****5125</t>
  </si>
  <si>
    <t>吴金妫</t>
  </si>
  <si>
    <t>3325251988****4727</t>
  </si>
  <si>
    <t>吴利松</t>
  </si>
  <si>
    <t>3325251978****4715</t>
  </si>
  <si>
    <t>王婷婷</t>
  </si>
  <si>
    <t>3325251994****4729</t>
  </si>
  <si>
    <t>王荣和</t>
  </si>
  <si>
    <t>3325251964****5117</t>
  </si>
  <si>
    <t>杨博越</t>
  </si>
  <si>
    <t>3311262014****4735</t>
  </si>
  <si>
    <t>王君玲</t>
  </si>
  <si>
    <t>胡水红</t>
  </si>
  <si>
    <t>3325251985****6729</t>
  </si>
  <si>
    <t>王敦昌</t>
  </si>
  <si>
    <t>3325251961****5116</t>
  </si>
  <si>
    <t>102216-1</t>
  </si>
  <si>
    <t>3325251988****4716</t>
  </si>
  <si>
    <t>吴利标</t>
  </si>
  <si>
    <t>3325251976****5116</t>
  </si>
  <si>
    <t>王家耀</t>
  </si>
  <si>
    <t>3325251934****5112</t>
  </si>
  <si>
    <t>王梦云</t>
  </si>
  <si>
    <t>102015-1</t>
  </si>
  <si>
    <t>3325251963****5111</t>
  </si>
  <si>
    <t>王  飞</t>
  </si>
  <si>
    <t>102015-3</t>
  </si>
  <si>
    <t>3325251990****4719</t>
  </si>
  <si>
    <t>王  剑</t>
  </si>
  <si>
    <t>102015-2</t>
  </si>
  <si>
    <t>3325251984****4714</t>
  </si>
  <si>
    <t>吴礼花</t>
  </si>
  <si>
    <t>3325251962****5123</t>
  </si>
  <si>
    <t>王传兴</t>
  </si>
  <si>
    <t>3325251953****5117</t>
  </si>
  <si>
    <t>王奕飞</t>
  </si>
  <si>
    <t>3325251978****4710</t>
  </si>
  <si>
    <t>刘金姿</t>
  </si>
  <si>
    <t>3325251932****5129</t>
  </si>
  <si>
    <t>吴倩倩</t>
  </si>
  <si>
    <t>3301061979****2725</t>
  </si>
  <si>
    <t>吴  亮</t>
  </si>
  <si>
    <t>3325251985****4712</t>
  </si>
  <si>
    <t>3325251990****4712</t>
  </si>
  <si>
    <t>王荣清</t>
  </si>
  <si>
    <t>3325251966****511X</t>
  </si>
  <si>
    <t>王荣成</t>
  </si>
  <si>
    <t>3325251966****5116</t>
  </si>
  <si>
    <t>王荣山</t>
  </si>
  <si>
    <t>3325251989****4715</t>
  </si>
  <si>
    <t>王家锋</t>
  </si>
  <si>
    <t>王荣库</t>
  </si>
  <si>
    <t>3325251977****4719</t>
  </si>
  <si>
    <t>王林光</t>
  </si>
  <si>
    <t>3325251964****5116</t>
  </si>
  <si>
    <t>王伟男</t>
  </si>
  <si>
    <t>3325251993****4711</t>
  </si>
  <si>
    <t>叶春妫</t>
  </si>
  <si>
    <t>3325251944****5121</t>
  </si>
  <si>
    <t>王梦微</t>
  </si>
  <si>
    <t>102009-1</t>
  </si>
  <si>
    <t>3325251997****4725</t>
  </si>
  <si>
    <t>冯仁珍</t>
  </si>
  <si>
    <t>3325251952****5122</t>
  </si>
  <si>
    <t>王  芬</t>
  </si>
  <si>
    <t>102026-1</t>
  </si>
  <si>
    <t>王家水</t>
  </si>
  <si>
    <t>3325251954****5113</t>
  </si>
  <si>
    <t>王声林</t>
  </si>
  <si>
    <t>3325251978****4711</t>
  </si>
  <si>
    <t>王声光</t>
  </si>
  <si>
    <t>3325251984****4717</t>
  </si>
  <si>
    <t>王  平</t>
  </si>
  <si>
    <t>陈小清</t>
  </si>
  <si>
    <t>3325251973****5115</t>
  </si>
  <si>
    <t>王思松</t>
  </si>
  <si>
    <t>3325251978****3719</t>
  </si>
  <si>
    <t>王海云</t>
  </si>
  <si>
    <t>3325251987****4716</t>
  </si>
  <si>
    <t>王敦妫</t>
  </si>
  <si>
    <t>3325251957****5121</t>
  </si>
  <si>
    <t>王邦森</t>
  </si>
  <si>
    <t>3325251968****5115</t>
  </si>
  <si>
    <t>王  杰</t>
  </si>
  <si>
    <t>102028-1</t>
  </si>
  <si>
    <t>3325251994****4715</t>
  </si>
  <si>
    <t>王家良</t>
  </si>
  <si>
    <t>3325251958****5117</t>
  </si>
  <si>
    <t>王清清</t>
  </si>
  <si>
    <t>3325251991****472X</t>
  </si>
  <si>
    <t>陈启东</t>
  </si>
  <si>
    <t>3325251945****5110</t>
  </si>
  <si>
    <t>陈茹霏</t>
  </si>
  <si>
    <t>3325251981****4725</t>
  </si>
  <si>
    <t>王敦富</t>
  </si>
  <si>
    <t>3325251967****4710</t>
  </si>
  <si>
    <t>王思芬</t>
  </si>
  <si>
    <t>3325251994****4723</t>
  </si>
  <si>
    <t>王开付</t>
  </si>
  <si>
    <t>3325251982****473X</t>
  </si>
  <si>
    <t>王荣长</t>
  </si>
  <si>
    <t>王  伟</t>
  </si>
  <si>
    <t>3325251960****5117</t>
  </si>
  <si>
    <t>吴英娇</t>
  </si>
  <si>
    <t>3325251935****5125</t>
  </si>
  <si>
    <t>王敦武</t>
  </si>
  <si>
    <t>3325251960****5113</t>
  </si>
  <si>
    <t>陈启芬</t>
  </si>
  <si>
    <t>陈  健</t>
  </si>
  <si>
    <t>3325251968****5113</t>
  </si>
  <si>
    <t>102205-1</t>
  </si>
  <si>
    <t>陈启长</t>
  </si>
  <si>
    <t>3325251976****4732</t>
  </si>
  <si>
    <t>陈其俊</t>
  </si>
  <si>
    <t>王陆荣</t>
  </si>
  <si>
    <t>3325251973****5119</t>
  </si>
  <si>
    <t>苏道树</t>
  </si>
  <si>
    <t>王声朋</t>
  </si>
  <si>
    <t>岳父-女婿</t>
  </si>
  <si>
    <t>3325251978****4515</t>
  </si>
  <si>
    <t>3325251950****5116</t>
  </si>
  <si>
    <t>王友智</t>
  </si>
  <si>
    <t>王  玲</t>
  </si>
  <si>
    <t>3325251985****4725</t>
  </si>
  <si>
    <t>王春萍</t>
  </si>
  <si>
    <t>102158-1</t>
  </si>
  <si>
    <t>3325251988****4729</t>
  </si>
  <si>
    <t>王敦良</t>
  </si>
  <si>
    <t>3325251982****4718</t>
  </si>
  <si>
    <t>王家明</t>
  </si>
  <si>
    <t>王剑飞</t>
  </si>
  <si>
    <t>3325251977****4711</t>
  </si>
  <si>
    <t>王菊香</t>
  </si>
  <si>
    <t>3325251955****5129</t>
  </si>
  <si>
    <t>王莉娟</t>
  </si>
  <si>
    <t>3325251972****512X</t>
  </si>
  <si>
    <t>王荣娟</t>
  </si>
  <si>
    <t>3325251971****5129</t>
  </si>
  <si>
    <t>王声宝</t>
  </si>
  <si>
    <t>3325251968****5114</t>
  </si>
  <si>
    <t>王声朗</t>
  </si>
  <si>
    <t>王西虎</t>
  </si>
  <si>
    <t>3325251982****4712</t>
  </si>
  <si>
    <t>王西龙</t>
  </si>
  <si>
    <t>3325251981****4719</t>
  </si>
  <si>
    <t>王思文</t>
  </si>
  <si>
    <t>3325251975****5119</t>
  </si>
  <si>
    <t>王思龙</t>
  </si>
  <si>
    <t>3325251977****4730</t>
  </si>
  <si>
    <t>王思贵</t>
  </si>
  <si>
    <t>3325251980****4718</t>
  </si>
  <si>
    <t>吴利飞</t>
  </si>
  <si>
    <t>3325251980****4711</t>
  </si>
  <si>
    <t>吴利军</t>
  </si>
  <si>
    <t>吴选举</t>
  </si>
  <si>
    <t>3325251982****4732</t>
  </si>
  <si>
    <t>吴中心</t>
  </si>
  <si>
    <t>3325251950****5119</t>
  </si>
  <si>
    <t>叶其传</t>
  </si>
  <si>
    <t>3325251959****5115</t>
  </si>
  <si>
    <t>叶忠平</t>
  </si>
  <si>
    <t>3325251980****4719</t>
  </si>
  <si>
    <t>叶建平</t>
  </si>
  <si>
    <t>3325251983****471X</t>
  </si>
  <si>
    <t>周媛媛</t>
  </si>
  <si>
    <t>102134-1</t>
  </si>
  <si>
    <t>3325251991****4729</t>
  </si>
  <si>
    <t>王金华</t>
  </si>
  <si>
    <t>3325251969****5117</t>
  </si>
  <si>
    <t>吴文库</t>
  </si>
  <si>
    <t>吴建平</t>
  </si>
  <si>
    <t>3325251956****5117</t>
  </si>
  <si>
    <t>3325251982****4711</t>
  </si>
  <si>
    <t>吴兴群</t>
  </si>
  <si>
    <t>3325251980****474X</t>
  </si>
  <si>
    <t>王松溪</t>
  </si>
  <si>
    <t>3325251936****511X</t>
  </si>
  <si>
    <t>王付梅</t>
  </si>
  <si>
    <t>102059-1</t>
  </si>
  <si>
    <t>3325251974****4723</t>
  </si>
  <si>
    <t>王付珍</t>
  </si>
  <si>
    <t>3325251965****5111</t>
  </si>
  <si>
    <t>王琴琴</t>
  </si>
  <si>
    <t>3311261992****472X</t>
  </si>
  <si>
    <t>王付科</t>
  </si>
  <si>
    <t>3325251971****5119</t>
  </si>
  <si>
    <t>王付宝</t>
  </si>
  <si>
    <t>3325251977****4738</t>
  </si>
  <si>
    <t>王思海</t>
  </si>
  <si>
    <t>吴应林</t>
  </si>
  <si>
    <t>3325251967****471X</t>
  </si>
  <si>
    <t>吴方静</t>
  </si>
  <si>
    <t>104005-1</t>
  </si>
  <si>
    <t>3325251997****4728</t>
  </si>
  <si>
    <t>吴志新</t>
  </si>
  <si>
    <t>102163-1</t>
  </si>
  <si>
    <t>3325251989****0043</t>
  </si>
  <si>
    <t>王兴中</t>
  </si>
  <si>
    <t>3325251950****4717</t>
  </si>
  <si>
    <t>王传恒</t>
  </si>
  <si>
    <t>102012-1</t>
  </si>
  <si>
    <t>3325251980****511X</t>
  </si>
  <si>
    <t>陈启森</t>
  </si>
  <si>
    <t>陈方</t>
  </si>
  <si>
    <t>3325251961****5118</t>
  </si>
  <si>
    <t>陈  方</t>
  </si>
  <si>
    <t>102218-1</t>
  </si>
  <si>
    <t>3325251988****4710</t>
  </si>
  <si>
    <t>陈小霞</t>
  </si>
  <si>
    <t>3325251989****4729</t>
  </si>
  <si>
    <t>王敦兴</t>
  </si>
  <si>
    <t>3325251965****5116</t>
  </si>
  <si>
    <t>陈明全</t>
  </si>
  <si>
    <t>3325251935****5116</t>
  </si>
  <si>
    <t>泮西梅</t>
  </si>
  <si>
    <t>3325251974****3526</t>
  </si>
  <si>
    <t>陈其超</t>
  </si>
  <si>
    <t>3325251993****4715</t>
  </si>
  <si>
    <t>王思发</t>
  </si>
  <si>
    <t>3325251993****4710</t>
  </si>
  <si>
    <t>王传满</t>
  </si>
  <si>
    <t>3325251954****5111</t>
  </si>
  <si>
    <t>吴水凤</t>
  </si>
  <si>
    <t>3325251986****4729</t>
  </si>
  <si>
    <t>王家钱</t>
  </si>
  <si>
    <t>王定昌</t>
  </si>
  <si>
    <t>3325251959****5116</t>
  </si>
  <si>
    <t>王丽芬</t>
  </si>
  <si>
    <t>3325251986****4727</t>
  </si>
  <si>
    <t>王声满</t>
  </si>
  <si>
    <t>吴春妫</t>
  </si>
  <si>
    <t>3325251973****5116</t>
  </si>
  <si>
    <t>王小荣</t>
  </si>
  <si>
    <t>3325251973****5117</t>
  </si>
  <si>
    <t>王定长</t>
  </si>
  <si>
    <t>王家辉</t>
  </si>
  <si>
    <t>3325251966****5110</t>
  </si>
  <si>
    <t>102113-1</t>
  </si>
  <si>
    <t>3325251995****4711</t>
  </si>
  <si>
    <t>王慧娉</t>
  </si>
  <si>
    <t>3325251989****4743</t>
  </si>
  <si>
    <t>陈启光</t>
  </si>
  <si>
    <t>3325251965****511x</t>
  </si>
  <si>
    <t>陈丽君</t>
  </si>
  <si>
    <t>102023-1</t>
  </si>
  <si>
    <t>3325251995****4725</t>
  </si>
  <si>
    <t>陈丽华</t>
  </si>
  <si>
    <t>3325251989****4726</t>
  </si>
  <si>
    <t>王家仁</t>
  </si>
  <si>
    <t>吴春菊</t>
  </si>
  <si>
    <t>3325251974****5111</t>
  </si>
  <si>
    <t>王家龙</t>
  </si>
  <si>
    <t>王利平</t>
  </si>
  <si>
    <t>王利珍</t>
  </si>
  <si>
    <t>陈启娥</t>
  </si>
  <si>
    <t>3325251983****4718</t>
  </si>
  <si>
    <t>王庆灵</t>
  </si>
  <si>
    <t>3325251992****4711</t>
  </si>
  <si>
    <t>王定光</t>
  </si>
  <si>
    <t>3325251955****5139</t>
  </si>
  <si>
    <t>王秋岚</t>
  </si>
  <si>
    <t>102104-1</t>
  </si>
  <si>
    <t>3325251986****4721</t>
  </si>
  <si>
    <t>王  炼</t>
  </si>
  <si>
    <t>3325251988****4715</t>
  </si>
  <si>
    <t>吴振财</t>
  </si>
  <si>
    <t>3325251957****4716</t>
  </si>
  <si>
    <t>吴传女</t>
  </si>
  <si>
    <t>陈其勇</t>
  </si>
  <si>
    <t>3325251964****5129</t>
  </si>
  <si>
    <t>102072-1</t>
  </si>
  <si>
    <t>3325251993****4713</t>
  </si>
  <si>
    <t>王荣窠</t>
  </si>
  <si>
    <t>3325251975****5118</t>
  </si>
  <si>
    <t>黄家兰</t>
  </si>
  <si>
    <t>3325251945****5128</t>
  </si>
  <si>
    <t>王敦传</t>
  </si>
  <si>
    <t>3325251947****5118</t>
  </si>
  <si>
    <t>王家云</t>
  </si>
  <si>
    <t>3325251948****5119</t>
  </si>
  <si>
    <t>吴利红</t>
  </si>
  <si>
    <t>王定生</t>
  </si>
  <si>
    <t>3325251968****5111</t>
  </si>
  <si>
    <t>吴海福</t>
  </si>
  <si>
    <t>3325251973****5136</t>
  </si>
  <si>
    <t>吴春香</t>
  </si>
  <si>
    <t>3325251976****6526</t>
  </si>
  <si>
    <t>吴金女</t>
  </si>
  <si>
    <t>3325251954****5147</t>
  </si>
  <si>
    <t>陈  伟</t>
  </si>
  <si>
    <t>3325251989****4716</t>
  </si>
  <si>
    <t>王朝女</t>
  </si>
  <si>
    <t>王继许</t>
  </si>
  <si>
    <t>3325251971****5127</t>
  </si>
  <si>
    <t>王思林</t>
  </si>
  <si>
    <t>3325251969****513X</t>
  </si>
  <si>
    <t>王丽丽</t>
  </si>
  <si>
    <t>王烈英</t>
  </si>
  <si>
    <t>3325251994****472x</t>
  </si>
  <si>
    <t>王荣文</t>
  </si>
  <si>
    <t>王海芬</t>
  </si>
  <si>
    <t>3325251963****5116</t>
  </si>
  <si>
    <t>3325251989****4722</t>
  </si>
  <si>
    <t>吴应群</t>
  </si>
  <si>
    <t>3325251950****5110</t>
  </si>
  <si>
    <t>陈其发</t>
  </si>
  <si>
    <t>3325251972****5119</t>
  </si>
  <si>
    <t>陈  霞</t>
  </si>
  <si>
    <t>3325251986****4726</t>
  </si>
  <si>
    <t>王秋燕</t>
  </si>
  <si>
    <t>3325251992****4728</t>
  </si>
  <si>
    <t>陈飞英</t>
  </si>
  <si>
    <t>3325251979****4749</t>
  </si>
  <si>
    <t>3325251953****5114</t>
  </si>
  <si>
    <t>王师荣</t>
  </si>
  <si>
    <t>3325251986****4713</t>
  </si>
  <si>
    <t>王思华</t>
  </si>
  <si>
    <t>3325251989****471X</t>
  </si>
  <si>
    <t>王小钱</t>
  </si>
  <si>
    <t>3325251966****5111</t>
  </si>
  <si>
    <t>王友益</t>
  </si>
  <si>
    <t>3325251947****5115</t>
  </si>
  <si>
    <t>王友庆</t>
  </si>
  <si>
    <t>3325251943****5119</t>
  </si>
  <si>
    <t>王敦平</t>
  </si>
  <si>
    <t>3325251979****4717</t>
  </si>
  <si>
    <t>王小平</t>
  </si>
  <si>
    <t>3325251980****4715</t>
  </si>
  <si>
    <t>王林水</t>
  </si>
  <si>
    <t>3325251987****4719</t>
  </si>
  <si>
    <t>王旭芳</t>
  </si>
  <si>
    <t>王声珍</t>
  </si>
  <si>
    <t>3325251992****4748</t>
  </si>
  <si>
    <t>3325251962****5116</t>
  </si>
  <si>
    <t>王家丐</t>
  </si>
  <si>
    <t>王琼瑶</t>
  </si>
  <si>
    <t>3325251944****5111</t>
  </si>
  <si>
    <t>102179-1</t>
  </si>
  <si>
    <t>3303241971****0069</t>
  </si>
  <si>
    <t>王声姿</t>
  </si>
  <si>
    <t>3325251965****5125</t>
  </si>
  <si>
    <t>王家勤</t>
  </si>
  <si>
    <t>3325251976****5118</t>
  </si>
  <si>
    <t>102010-1</t>
  </si>
  <si>
    <t>3325251971****5111</t>
  </si>
  <si>
    <t>王荣跃</t>
  </si>
  <si>
    <t>王家冬</t>
  </si>
  <si>
    <t>3325251968****5131</t>
  </si>
  <si>
    <t>102077-1</t>
  </si>
  <si>
    <t>3325251994****473X</t>
  </si>
  <si>
    <t>王家向</t>
  </si>
  <si>
    <t>3325251945****5117</t>
  </si>
  <si>
    <t>王声源</t>
  </si>
  <si>
    <t>3325251971****5114</t>
  </si>
  <si>
    <t>王声强</t>
  </si>
  <si>
    <t>3325251979****4719</t>
  </si>
  <si>
    <t>王敦信</t>
  </si>
  <si>
    <t>王思平</t>
  </si>
  <si>
    <t>3325251976****4714</t>
  </si>
  <si>
    <t>周应和</t>
  </si>
  <si>
    <t>周顺宇</t>
  </si>
  <si>
    <t>102165-1</t>
  </si>
  <si>
    <t>周俊军</t>
  </si>
  <si>
    <t>3325251988****4718</t>
  </si>
  <si>
    <t>王敦文</t>
  </si>
  <si>
    <t>王俊</t>
  </si>
  <si>
    <t>3325251963****5118</t>
  </si>
  <si>
    <t>王  俊</t>
  </si>
  <si>
    <t>王玉群</t>
  </si>
  <si>
    <t>102187-1</t>
  </si>
  <si>
    <t>陈启平</t>
  </si>
  <si>
    <t>陈  涛</t>
  </si>
  <si>
    <t>102182-1</t>
  </si>
  <si>
    <t>3325251995****4712</t>
  </si>
  <si>
    <t>陈  慧</t>
  </si>
  <si>
    <t>3325251995****4747</t>
  </si>
  <si>
    <t>陈  海</t>
  </si>
  <si>
    <t>3325251984****4715</t>
  </si>
  <si>
    <t>陈启文</t>
  </si>
  <si>
    <t>陈其海</t>
  </si>
  <si>
    <t>3325251982****4715</t>
  </si>
  <si>
    <t>王山区</t>
  </si>
  <si>
    <t>王国军</t>
  </si>
  <si>
    <t>3325251962****5118</t>
  </si>
  <si>
    <t>王心月</t>
  </si>
  <si>
    <t>102118-1</t>
  </si>
  <si>
    <t>3325252000****4728</t>
  </si>
  <si>
    <t>吴传洪</t>
  </si>
  <si>
    <t>吴彬</t>
  </si>
  <si>
    <t>3325251952****5117</t>
  </si>
  <si>
    <t>吴  彬</t>
  </si>
  <si>
    <t>102150-1</t>
  </si>
  <si>
    <t>王海平</t>
  </si>
  <si>
    <t>林福姿</t>
  </si>
  <si>
    <t>吴承樟</t>
  </si>
  <si>
    <t>母子、婆媳</t>
  </si>
  <si>
    <t>3325251962****5120</t>
  </si>
  <si>
    <t>3325251981****4716</t>
  </si>
  <si>
    <t>王荣妫</t>
  </si>
  <si>
    <t>吴彩霞</t>
  </si>
  <si>
    <t>3325251979****4722</t>
  </si>
  <si>
    <t>陈启荣</t>
  </si>
  <si>
    <t>陈卢连</t>
  </si>
  <si>
    <t>3325251951****5111</t>
  </si>
  <si>
    <t>3325251983****472X</t>
  </si>
  <si>
    <t>王定荣</t>
  </si>
  <si>
    <t>3325251962****511X</t>
  </si>
  <si>
    <t>陈启新</t>
  </si>
  <si>
    <t>3325251961****5110</t>
  </si>
  <si>
    <t>陈利群</t>
  </si>
  <si>
    <t>3325251993****472x</t>
  </si>
  <si>
    <t>陈其付</t>
  </si>
  <si>
    <t>3325251985****4710</t>
  </si>
  <si>
    <t>吴心熠</t>
  </si>
  <si>
    <t>3325251944****511x</t>
  </si>
  <si>
    <t>王晓青</t>
  </si>
  <si>
    <t>王淑娟</t>
  </si>
  <si>
    <t>3325251988****4722</t>
  </si>
  <si>
    <t>王爱娟</t>
  </si>
  <si>
    <t>3325251986****4725</t>
  </si>
  <si>
    <t>吴义姿</t>
  </si>
  <si>
    <t>3325251944****5127</t>
  </si>
  <si>
    <t>王林生</t>
  </si>
  <si>
    <t>102044-2</t>
  </si>
  <si>
    <t>王冰冰</t>
  </si>
  <si>
    <t>3325251971****5116</t>
  </si>
  <si>
    <t>102044-3</t>
  </si>
  <si>
    <t>王家焕</t>
  </si>
  <si>
    <t>3325251933****5114</t>
  </si>
  <si>
    <t>陈  飞</t>
  </si>
  <si>
    <t>3325251975****4716</t>
  </si>
  <si>
    <t>庆元县兰溪桥水库扩建工程移民大坑口安置房（地）抽签人员名单（一）</t>
  </si>
  <si>
    <t>组别</t>
  </si>
  <si>
    <t>公示安置人口</t>
  </si>
  <si>
    <t>并户排屋面积</t>
  </si>
  <si>
    <t>备注</t>
  </si>
  <si>
    <t>手机号码</t>
  </si>
  <si>
    <r>
      <rPr>
        <sz val="9"/>
        <rFont val="宋体"/>
        <charset val="134"/>
      </rPr>
      <t>54m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</si>
  <si>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81m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</si>
  <si>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108m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</si>
  <si>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135m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</si>
  <si>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70m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</si>
  <si>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85m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</si>
  <si>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100m</t>
    </r>
    <r>
      <rPr>
        <vertAlign val="superscript"/>
        <sz val="9"/>
        <rFont val="宋体"/>
        <charset val="134"/>
      </rPr>
      <t>2</t>
    </r>
  </si>
  <si>
    <r>
      <rPr>
        <sz val="9"/>
        <rFont val="宋体"/>
        <charset val="134"/>
      </rPr>
      <t>115m</t>
    </r>
    <r>
      <rPr>
        <vertAlign val="superscript"/>
        <sz val="9"/>
        <rFont val="宋体"/>
        <charset val="134"/>
      </rPr>
      <t>2</t>
    </r>
  </si>
  <si>
    <t>岩下组</t>
  </si>
  <si>
    <t>54㎡</t>
  </si>
  <si>
    <t>陈静</t>
  </si>
  <si>
    <t>洋心组</t>
  </si>
  <si>
    <t>王军</t>
  </si>
  <si>
    <t>332525199005164711</t>
  </si>
  <si>
    <t>八洋组</t>
  </si>
  <si>
    <t>33252519701223511x</t>
  </si>
  <si>
    <t>13575369077</t>
  </si>
  <si>
    <t>产权调换</t>
  </si>
  <si>
    <t>13587146572</t>
  </si>
  <si>
    <t>27㎡</t>
  </si>
  <si>
    <t>死亡</t>
  </si>
  <si>
    <t>13867068499</t>
  </si>
  <si>
    <t>81㎡</t>
  </si>
  <si>
    <t>达婚龄增计1</t>
  </si>
  <si>
    <t>15990410050</t>
  </si>
  <si>
    <t>15925787885
13867062490</t>
  </si>
  <si>
    <t>杨程</t>
  </si>
  <si>
    <t>332525199507311515</t>
  </si>
  <si>
    <t>13857083171</t>
  </si>
  <si>
    <t>332525199202074715</t>
  </si>
  <si>
    <t>已婚虚转实
未育增计1</t>
  </si>
  <si>
    <t>15925787066
526904</t>
  </si>
  <si>
    <t>15925780869
640869</t>
  </si>
  <si>
    <t>新生儿增计1</t>
  </si>
  <si>
    <t>18867970475
13221770687</t>
  </si>
  <si>
    <t>杨博超</t>
  </si>
  <si>
    <t>599413
18857802413</t>
  </si>
  <si>
    <t>曾用名：杨在尚</t>
  </si>
  <si>
    <t>332525198801204716</t>
  </si>
  <si>
    <t>18957075233
18967078328</t>
  </si>
  <si>
    <t>668382
13857083293</t>
  </si>
  <si>
    <t>王飞</t>
  </si>
  <si>
    <t>332525199011184719</t>
  </si>
  <si>
    <t>王剑</t>
  </si>
  <si>
    <t>13250801825</t>
  </si>
  <si>
    <t>332525197811134710</t>
  </si>
  <si>
    <t>13587181636</t>
  </si>
  <si>
    <t>吴亮</t>
  </si>
  <si>
    <t>666837
13587146837</t>
  </si>
  <si>
    <t>332525199004114712</t>
  </si>
  <si>
    <t>13173676142
17826893658</t>
  </si>
  <si>
    <t>18767841761
18857815186</t>
  </si>
  <si>
    <t>332525198904074715</t>
  </si>
  <si>
    <t>13023697628
13588466408</t>
  </si>
  <si>
    <t>协议总人数有误</t>
  </si>
  <si>
    <t>15157800272</t>
  </si>
  <si>
    <t>王芬</t>
  </si>
  <si>
    <t>13750744885</t>
  </si>
  <si>
    <t>13506836282</t>
  </si>
  <si>
    <t>王平</t>
  </si>
  <si>
    <t>13967072243</t>
  </si>
  <si>
    <t>619100
13867069100</t>
  </si>
  <si>
    <t>达婚龄增计1
新婚虚转实
未育增计1（补充协议缺）</t>
  </si>
  <si>
    <t>15105780589</t>
  </si>
  <si>
    <t>15057850515</t>
  </si>
  <si>
    <t>18268924598</t>
  </si>
  <si>
    <t>王杰</t>
  </si>
  <si>
    <t>15105780573</t>
  </si>
  <si>
    <t>15925740407</t>
  </si>
  <si>
    <t>13587146766
13867069100</t>
  </si>
  <si>
    <t>612855
15990862855</t>
  </si>
  <si>
    <t>662423
15057891423</t>
  </si>
  <si>
    <t>王伟</t>
  </si>
  <si>
    <t>685441
13757865441</t>
  </si>
  <si>
    <t>697759
15957816759</t>
  </si>
  <si>
    <t>陈健</t>
  </si>
  <si>
    <t>628846
15988058846</t>
  </si>
  <si>
    <t>636766
13587146766</t>
  </si>
  <si>
    <t>623384
15005883384</t>
  </si>
  <si>
    <t>女婿-岳父</t>
  </si>
  <si>
    <t>王玲</t>
  </si>
  <si>
    <t>新生儿增计1
取消独生减1</t>
  </si>
  <si>
    <t>新生儿虚转实</t>
  </si>
  <si>
    <t>13967056993</t>
  </si>
  <si>
    <t>17097731877</t>
  </si>
  <si>
    <t>15057942778</t>
  </si>
  <si>
    <t>13989390022</t>
  </si>
  <si>
    <t>15869213202</t>
  </si>
  <si>
    <t>15005882003</t>
  </si>
  <si>
    <t>18205783799</t>
  </si>
  <si>
    <t>13732541504</t>
  </si>
  <si>
    <t>13116776088</t>
  </si>
  <si>
    <t>达婚龄增计1（补充协议少）</t>
  </si>
  <si>
    <t>13867061712</t>
  </si>
  <si>
    <t>332525198911014729</t>
  </si>
  <si>
    <t>泮西梅（陈其炜）</t>
  </si>
  <si>
    <t>102214-1</t>
  </si>
  <si>
    <t>和泮西梅是否同户</t>
  </si>
  <si>
    <t>15990405374
17757808606</t>
  </si>
  <si>
    <t>18767823309</t>
  </si>
  <si>
    <t>新婚虚转实
未育增计1（缺补充协议）</t>
  </si>
  <si>
    <t>15024332563</t>
  </si>
  <si>
    <t>332525198909124726</t>
  </si>
  <si>
    <t>王松达婚龄需增计1，有独生子女增计1，总安置人口就是5</t>
  </si>
  <si>
    <t>13857083430</t>
  </si>
  <si>
    <t>王炼</t>
  </si>
  <si>
    <t>13735819881</t>
  </si>
  <si>
    <t>两人达婚龄
共增计2</t>
  </si>
  <si>
    <t>15988056873</t>
  </si>
  <si>
    <t>2016年3月3日前离婚，结婚增计1</t>
  </si>
  <si>
    <t>15990880860</t>
  </si>
  <si>
    <t>13567648177</t>
  </si>
  <si>
    <t>332525195412295147</t>
  </si>
  <si>
    <t>陈伟</t>
  </si>
  <si>
    <t>新婚增计1
新生儿增计1</t>
  </si>
  <si>
    <t>王继许死亡</t>
  </si>
  <si>
    <t xml:space="preserve"> </t>
  </si>
  <si>
    <t>陈霞</t>
  </si>
  <si>
    <t>332525195309105114</t>
  </si>
  <si>
    <t>13646887219</t>
  </si>
  <si>
    <t>332525197909284717</t>
  </si>
  <si>
    <t>15057872499</t>
  </si>
  <si>
    <t>13600603211</t>
  </si>
  <si>
    <t>15331831238</t>
  </si>
  <si>
    <t>产权调换？</t>
  </si>
  <si>
    <t>陈飞</t>
  </si>
  <si>
    <t>新版协议待审核签约</t>
  </si>
  <si>
    <t>332525197112305111</t>
  </si>
  <si>
    <t>665686
13967057686</t>
  </si>
  <si>
    <t>612573
15906782573</t>
  </si>
  <si>
    <t>13757699227
13625786311</t>
  </si>
  <si>
    <t>陈涛</t>
  </si>
  <si>
    <t>陈慧</t>
  </si>
  <si>
    <t>15669005079
18357859588</t>
  </si>
  <si>
    <t>协议里未填身份证号码</t>
  </si>
  <si>
    <t>陈海</t>
  </si>
  <si>
    <t>598657
13587146657</t>
  </si>
  <si>
    <t>514212
15869240212</t>
  </si>
  <si>
    <t>13575368855</t>
  </si>
  <si>
    <t>13857467737</t>
  </si>
  <si>
    <t>15925780273</t>
  </si>
  <si>
    <t>13757865635</t>
  </si>
  <si>
    <t>332525194401055127</t>
  </si>
  <si>
    <t>王家焕死亡</t>
  </si>
  <si>
    <t>王林姿</t>
  </si>
  <si>
    <t>102044-1</t>
  </si>
  <si>
    <t>合计</t>
  </si>
  <si>
    <t>332525196512055110</t>
  </si>
  <si>
    <t>332525197104165112</t>
  </si>
  <si>
    <t>332525199604044711</t>
  </si>
  <si>
    <t>332525197403044716</t>
  </si>
  <si>
    <t>332525199709154722</t>
  </si>
  <si>
    <t>332525196210105119</t>
  </si>
  <si>
    <t>332525196606025115</t>
  </si>
  <si>
    <t>332525196208140011</t>
  </si>
  <si>
    <t>332525199508250048</t>
  </si>
  <si>
    <t>332525193402085120</t>
  </si>
  <si>
    <t>332525196902035131</t>
  </si>
  <si>
    <t>332525199211014714</t>
  </si>
  <si>
    <t>332525197710064725</t>
  </si>
  <si>
    <t>33252519700720372X</t>
  </si>
  <si>
    <t>332525199510044710</t>
  </si>
  <si>
    <t>33252519730810272X</t>
  </si>
  <si>
    <t>332525194004195118</t>
  </si>
  <si>
    <t>332525196604055118</t>
  </si>
  <si>
    <t>332525199111234728</t>
  </si>
  <si>
    <t>332525196806165120</t>
  </si>
  <si>
    <t>332525197909204713</t>
  </si>
  <si>
    <t>33252519580222511X</t>
  </si>
  <si>
    <t>332525198610124123</t>
  </si>
  <si>
    <t>332525196801175119</t>
  </si>
  <si>
    <t>332525199510194727</t>
  </si>
  <si>
    <t>332525199005234716</t>
  </si>
  <si>
    <t>332525194512225125</t>
  </si>
  <si>
    <t>332525198804174727</t>
  </si>
  <si>
    <t>332525197802084715</t>
  </si>
  <si>
    <t>332525199401294729</t>
  </si>
  <si>
    <t>332525196408165117</t>
  </si>
  <si>
    <t>331126201411044735</t>
  </si>
  <si>
    <t>332525198501146729</t>
  </si>
  <si>
    <t>332525196102015116</t>
  </si>
  <si>
    <t>332525197606135116</t>
  </si>
  <si>
    <t>332525193405235112</t>
  </si>
  <si>
    <t>332525196310035111</t>
  </si>
  <si>
    <t>332525198407074714</t>
  </si>
  <si>
    <t>332525196210055123</t>
  </si>
  <si>
    <t>332525195311185117</t>
  </si>
  <si>
    <t>332525193208015129</t>
  </si>
  <si>
    <t>330106197906252725</t>
  </si>
  <si>
    <t>332525198508054712</t>
  </si>
  <si>
    <t>33252519660126511X</t>
  </si>
  <si>
    <t>332525196612015116</t>
  </si>
  <si>
    <t>332525195308015117</t>
  </si>
  <si>
    <t>332525197907014713</t>
  </si>
  <si>
    <t>332525197708244719</t>
  </si>
  <si>
    <t>332525196410245116</t>
  </si>
  <si>
    <t>332525199301254711</t>
  </si>
  <si>
    <t>332525194407025121</t>
  </si>
  <si>
    <t>332525199704194725</t>
  </si>
  <si>
    <t>332525195211095122</t>
  </si>
  <si>
    <t>332525198401054720</t>
  </si>
  <si>
    <t>332525195404125113</t>
  </si>
  <si>
    <t>332525197806064711</t>
  </si>
  <si>
    <t>332525198403154717</t>
  </si>
  <si>
    <t>332525197611065116</t>
  </si>
  <si>
    <t>332525197308185115</t>
  </si>
  <si>
    <t>332525197810273719</t>
  </si>
  <si>
    <t>332525198702134716</t>
  </si>
  <si>
    <t>332525195704275121</t>
  </si>
  <si>
    <t>332525196807265115</t>
  </si>
  <si>
    <t>332525199402244715</t>
  </si>
  <si>
    <t>332525195805265117</t>
  </si>
  <si>
    <t>33252519910415472X</t>
  </si>
  <si>
    <t>332525194505185110</t>
  </si>
  <si>
    <t>332525198103194725</t>
  </si>
  <si>
    <t>332525196701224710</t>
  </si>
  <si>
    <t>332525199412274723</t>
  </si>
  <si>
    <t>33252519821117473X</t>
  </si>
  <si>
    <t>332525196004195117</t>
  </si>
  <si>
    <t>332525198712294713</t>
  </si>
  <si>
    <t>332525193512215125</t>
  </si>
  <si>
    <t>332525196009055113</t>
  </si>
  <si>
    <t>332525196803195113</t>
  </si>
  <si>
    <t>332525199509064730</t>
  </si>
  <si>
    <t>332525197602094732</t>
  </si>
  <si>
    <t>332525197808254711</t>
  </si>
  <si>
    <t>332525197308235119</t>
  </si>
  <si>
    <t>332525197802034515</t>
  </si>
  <si>
    <t>332525195005125116</t>
  </si>
  <si>
    <t>332525195204135114</t>
  </si>
  <si>
    <t>332525198503024725</t>
  </si>
  <si>
    <t>332525198801114729</t>
  </si>
  <si>
    <t>332525198211244718</t>
  </si>
  <si>
    <t>332525194702065118</t>
  </si>
  <si>
    <t>332525197710214711</t>
  </si>
  <si>
    <t>332525195512045129</t>
  </si>
  <si>
    <t>33252519720313512X</t>
  </si>
  <si>
    <t>332525197111245129</t>
  </si>
  <si>
    <t>332525196804255114</t>
  </si>
  <si>
    <t>332525195412265116</t>
  </si>
  <si>
    <t>332525198209214712</t>
  </si>
  <si>
    <t>332525198108224719</t>
  </si>
  <si>
    <t>332525197502185119</t>
  </si>
  <si>
    <t>332525197705184730</t>
  </si>
  <si>
    <t>332525198001044718</t>
  </si>
  <si>
    <t>332525198004274711</t>
  </si>
  <si>
    <t>332525198207264732</t>
  </si>
  <si>
    <t>332525195305145119</t>
  </si>
  <si>
    <t>332525195006145119</t>
  </si>
  <si>
    <t>332525195906165115</t>
  </si>
  <si>
    <t>332525198008274719</t>
  </si>
  <si>
    <t>33252519831203471X</t>
  </si>
  <si>
    <t>332525199104134729</t>
  </si>
  <si>
    <t>332525196901195117</t>
  </si>
  <si>
    <t>332525195605255117</t>
  </si>
  <si>
    <t>332525198207274711</t>
  </si>
  <si>
    <t>33252519800424474X</t>
  </si>
  <si>
    <t>33252519360211511X</t>
  </si>
  <si>
    <t>332525197412174723</t>
  </si>
  <si>
    <t>332525196504075111</t>
  </si>
  <si>
    <t>33112619920325472X</t>
  </si>
  <si>
    <t>332525197112195119</t>
  </si>
  <si>
    <t>332525197711284738</t>
  </si>
  <si>
    <t>332525197703284711</t>
  </si>
  <si>
    <t>33252519671107471X</t>
  </si>
  <si>
    <t>332525199711264728</t>
  </si>
  <si>
    <t>332525198909230043</t>
  </si>
  <si>
    <t>332525195003294717</t>
  </si>
  <si>
    <t>33252519801224511X</t>
  </si>
  <si>
    <t>332525196108035118</t>
  </si>
  <si>
    <t>332525198803304710</t>
  </si>
  <si>
    <t>332525196508285116</t>
  </si>
  <si>
    <t>332525193505185116</t>
  </si>
  <si>
    <t>332525199911124711</t>
  </si>
  <si>
    <t>332525199304134715</t>
  </si>
  <si>
    <t>332525199304144710</t>
  </si>
  <si>
    <t>332525195408065111</t>
  </si>
  <si>
    <t>332525198606204729</t>
  </si>
  <si>
    <t>332525197110055112</t>
  </si>
  <si>
    <t>332525195904075116</t>
  </si>
  <si>
    <t>332525198607074727</t>
  </si>
  <si>
    <t>332525197306095116</t>
  </si>
  <si>
    <t>332525194702025124</t>
  </si>
  <si>
    <t>332525197306275117</t>
  </si>
  <si>
    <t>332525196603045110</t>
  </si>
  <si>
    <t>332525199509274711</t>
  </si>
  <si>
    <t>332525198912044743</t>
  </si>
  <si>
    <t>33252519650411511x</t>
  </si>
  <si>
    <t>332525199509284725</t>
  </si>
  <si>
    <t>332525197412025111</t>
  </si>
  <si>
    <t>332525195403145120</t>
  </si>
  <si>
    <t>332525195211275115</t>
  </si>
  <si>
    <t>332525198104274719</t>
  </si>
  <si>
    <t>332525198308214718</t>
  </si>
  <si>
    <t>332525199206134711</t>
  </si>
  <si>
    <t>332525195501255139</t>
  </si>
  <si>
    <t>332525198606264721</t>
  </si>
  <si>
    <t>332525198807274715</t>
  </si>
  <si>
    <t>332525195711174716</t>
  </si>
  <si>
    <t>332525196402155129</t>
  </si>
  <si>
    <t>332525199303054713</t>
  </si>
  <si>
    <t>332525197507265118</t>
  </si>
  <si>
    <t>332525194505165128</t>
  </si>
  <si>
    <t>332525194712175118</t>
  </si>
  <si>
    <t>332525194812145119</t>
  </si>
  <si>
    <t>332525198802064727</t>
  </si>
  <si>
    <t>332525196811075111</t>
  </si>
  <si>
    <t>332525197311235136</t>
  </si>
  <si>
    <t>332525197602236526</t>
  </si>
  <si>
    <t>332525198908124716</t>
  </si>
  <si>
    <t>332525197103045127</t>
  </si>
  <si>
    <t>332525193412255111</t>
  </si>
  <si>
    <t>33252519690728513X</t>
  </si>
  <si>
    <t>332525199101204728</t>
  </si>
  <si>
    <t>33252519940307472x</t>
  </si>
  <si>
    <t>332525196301305116</t>
  </si>
  <si>
    <t>332525198910294722</t>
  </si>
  <si>
    <t>332525195002125110</t>
  </si>
  <si>
    <t>332525197205295119</t>
  </si>
  <si>
    <t>332525198608014726</t>
  </si>
  <si>
    <t>332525199210064728</t>
  </si>
  <si>
    <t>332525197904044749</t>
  </si>
  <si>
    <t>332525198601084713</t>
  </si>
  <si>
    <t>33252519890713471X</t>
  </si>
  <si>
    <t>332525196609045111</t>
  </si>
  <si>
    <t>332525194703155115</t>
  </si>
  <si>
    <t>332525194303025119</t>
  </si>
  <si>
    <t>332525198012164715</t>
  </si>
  <si>
    <t>332525198708174719</t>
  </si>
  <si>
    <t>332525199203184748</t>
  </si>
  <si>
    <t>332525196208135116</t>
  </si>
  <si>
    <t>332525194402075111</t>
  </si>
  <si>
    <t>330324197100090069</t>
  </si>
  <si>
    <t>332525196504245125</t>
  </si>
  <si>
    <t>332525197611265118</t>
  </si>
  <si>
    <t>332525196811045131</t>
  </si>
  <si>
    <t>33252519940503473X</t>
  </si>
  <si>
    <t>332525194504225117</t>
  </si>
  <si>
    <t>332525197106045114</t>
  </si>
  <si>
    <t>332525197905264719</t>
  </si>
  <si>
    <t>332525195006265110</t>
  </si>
  <si>
    <t>332525197606274714</t>
  </si>
  <si>
    <t>332525196504135110</t>
  </si>
  <si>
    <t>332525199412274715</t>
  </si>
  <si>
    <t>332525198806184718</t>
  </si>
  <si>
    <t>332525196309195118</t>
  </si>
  <si>
    <t>332525198902164717</t>
  </si>
  <si>
    <t>332525198612074721</t>
  </si>
  <si>
    <t>332525196801245113</t>
  </si>
  <si>
    <t>332525199506034712</t>
  </si>
  <si>
    <t>332525199506034747</t>
  </si>
  <si>
    <t>332525198405064715</t>
  </si>
  <si>
    <t>33252519580329511X</t>
  </si>
  <si>
    <t>332525198203024715</t>
  </si>
  <si>
    <t>332525200009174728</t>
  </si>
  <si>
    <t>332525195203205117</t>
  </si>
  <si>
    <t>33252519980528472x</t>
  </si>
  <si>
    <t>332525198304264718</t>
  </si>
  <si>
    <t>332525196209045120</t>
  </si>
  <si>
    <t>332525198109154716</t>
  </si>
  <si>
    <t>33252519370819512X</t>
  </si>
  <si>
    <t>332525197905274722</t>
  </si>
  <si>
    <t>332525195106075111</t>
  </si>
  <si>
    <t>33252519830212472X</t>
  </si>
  <si>
    <t>33252519620407511X</t>
  </si>
  <si>
    <t>332525196107025110</t>
  </si>
  <si>
    <t>33252519930803472x</t>
  </si>
  <si>
    <t>332525198504064710</t>
  </si>
  <si>
    <t>33252519440510511x</t>
  </si>
  <si>
    <t>332525196409105116</t>
  </si>
  <si>
    <t>332525198811034722</t>
  </si>
  <si>
    <t>332525198603164725</t>
  </si>
  <si>
    <t>332525197110025116</t>
  </si>
  <si>
    <t>332525199805084728</t>
  </si>
  <si>
    <t>332525193302065114</t>
  </si>
  <si>
    <t>332525196211155118</t>
  </si>
  <si>
    <t>332525198505144712</t>
  </si>
  <si>
    <t>332525197507214716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</si>
</sst>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yyyy&quot;年&quot;m&quot;月&quot;d&quot;日&quot;;@"/>
    <numFmt numFmtId="178" formatCode="yyyy&quot;.&quot;\0m&quot;.&quot;d;@"/>
    <numFmt numFmtId="179" formatCode="yyyy&quot;.&quot;m&quot;.&quot;d;@"/>
    <numFmt numFmtId="180" formatCode="yyyy&quot;.&quot;m&quot;.&quot;\0d;@"/>
    <numFmt numFmtId="181" formatCode="yyyy&quot;.&quot;\0m&quot;.&quot;\0d;@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0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9"/>
      <name val="宋体"/>
      <charset val="134"/>
    </font>
    <font>
      <vertAlign val="superscript"/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2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3" fillId="36" borderId="23" applyNumberFormat="0" applyAlignment="0" applyProtection="0">
      <alignment vertical="center"/>
    </xf>
    <xf numFmtId="0" fontId="34" fillId="36" borderId="18" applyNumberFormat="0" applyAlignment="0" applyProtection="0">
      <alignment vertical="center"/>
    </xf>
    <xf numFmtId="0" fontId="29" fillId="35" borderId="2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0" borderId="0"/>
  </cellStyleXfs>
  <cellXfs count="16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31" fontId="1" fillId="3" borderId="1" xfId="0" applyNumberFormat="1" applyFont="1" applyFill="1" applyBorder="1" applyAlignment="1">
      <alignment horizontal="center" vertical="center" wrapText="1"/>
    </xf>
    <xf numFmtId="31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9" fillId="3" borderId="1" xfId="49" applyNumberFormat="1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49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9" fillId="3" borderId="1" xfId="4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4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31" fontId="3" fillId="5" borderId="1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9" fillId="3" borderId="1" xfId="49" applyNumberFormat="1" applyFont="1" applyFill="1" applyBorder="1" applyAlignment="1" applyProtection="1">
      <alignment horizontal="center" vertical="center" shrinkToFit="1"/>
      <protection locked="0"/>
    </xf>
    <xf numFmtId="0" fontId="11" fillId="3" borderId="1" xfId="0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4" fillId="0" borderId="1" xfId="49" applyNumberFormat="1" applyFont="1" applyFill="1" applyBorder="1" applyAlignment="1" applyProtection="1">
      <alignment horizontal="center" vertical="center" shrinkToFit="1"/>
      <protection locked="0"/>
    </xf>
    <xf numFmtId="181" fontId="15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0" fontId="1" fillId="3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/>
    </xf>
    <xf numFmtId="0" fontId="1" fillId="2" borderId="2" xfId="0" applyNumberFormat="1" applyFont="1" applyFill="1" applyBorder="1" applyAlignment="1" quotePrefix="1">
      <alignment horizontal="center" vertical="center"/>
    </xf>
    <xf numFmtId="0" fontId="1" fillId="3" borderId="2" xfId="0" applyNumberFormat="1" applyFont="1" applyFill="1" applyBorder="1" applyAlignment="1" quotePrefix="1">
      <alignment horizontal="center" vertical="center"/>
    </xf>
    <xf numFmtId="0" fontId="3" fillId="5" borderId="2" xfId="0" applyNumberFormat="1" applyFont="1" applyFill="1" applyBorder="1" applyAlignment="1" quotePrefix="1">
      <alignment horizontal="center" vertical="center" wrapText="1"/>
    </xf>
    <xf numFmtId="0" fontId="3" fillId="3" borderId="2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.&#26032;&#20843;&#27915;&#32452;&#32852;&#32476;&#21592;&#24037;&#20316;\&#20154;&#21475;&#26680;&#23545;\&#21160;&#36801;&#20845;&#32452;(1)\&#25644;&#36801;&#20154;&#21475;&#20844;&#31034;&#34920;&#65288;2023.4&#26680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&#25644;&#36801;&#20154;&#21475;&#20844;&#31034;&#34920;&#65288;2023.4&#26680;&#65289;(&#324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搬迁人口公示表（2019）"/>
      <sheetName val="少协议部分"/>
      <sheetName val="新增人口1"/>
      <sheetName val="新增人口2"/>
      <sheetName val="汇总数据"/>
    </sheetNames>
    <sheetDataSet>
      <sheetData sheetId="0" refreshError="1">
        <row r="4">
          <cell r="D4" t="str">
            <v>王友益</v>
          </cell>
          <cell r="E4" t="str">
            <v>户主</v>
          </cell>
          <cell r="F4" t="str">
            <v>男</v>
          </cell>
          <cell r="G4" t="str">
            <v>13646887219</v>
          </cell>
          <cell r="H4" t="str">
            <v>332525194703155115</v>
          </cell>
        </row>
        <row r="5">
          <cell r="D5" t="str">
            <v>苏桂娇</v>
          </cell>
          <cell r="E5" t="str">
            <v>妻</v>
          </cell>
          <cell r="F5" t="str">
            <v>女</v>
          </cell>
        </row>
        <row r="5">
          <cell r="H5" t="str">
            <v>332525195503055122</v>
          </cell>
        </row>
        <row r="6">
          <cell r="D6" t="str">
            <v>王友庆</v>
          </cell>
          <cell r="E6" t="str">
            <v>户主</v>
          </cell>
          <cell r="F6" t="str">
            <v>男</v>
          </cell>
          <cell r="G6" t="str">
            <v>13646887219</v>
          </cell>
          <cell r="H6" t="str">
            <v>332525194303025119</v>
          </cell>
        </row>
        <row r="7">
          <cell r="D7" t="str">
            <v>王海平</v>
          </cell>
          <cell r="E7" t="str">
            <v>户主</v>
          </cell>
          <cell r="F7" t="str">
            <v>男</v>
          </cell>
          <cell r="G7" t="str">
            <v>13575368855</v>
          </cell>
          <cell r="H7" t="str">
            <v>332525198304264718</v>
          </cell>
        </row>
        <row r="8">
          <cell r="D8" t="str">
            <v>王敦平</v>
          </cell>
          <cell r="E8" t="str">
            <v>户主</v>
          </cell>
          <cell r="F8" t="str">
            <v>男</v>
          </cell>
          <cell r="G8" t="str">
            <v>15057872499</v>
          </cell>
          <cell r="H8" t="str">
            <v>332525197909284717</v>
          </cell>
        </row>
        <row r="9">
          <cell r="D9" t="str">
            <v>林莎莎</v>
          </cell>
          <cell r="E9" t="str">
            <v>妻</v>
          </cell>
          <cell r="F9" t="str">
            <v>女</v>
          </cell>
        </row>
        <row r="9">
          <cell r="H9" t="str">
            <v>332522199209236247</v>
          </cell>
        </row>
        <row r="10">
          <cell r="D10" t="str">
            <v>孙柠</v>
          </cell>
          <cell r="E10" t="str">
            <v>女儿</v>
          </cell>
          <cell r="F10" t="str">
            <v>女</v>
          </cell>
        </row>
        <row r="10">
          <cell r="H10" t="str">
            <v>331126201001174721</v>
          </cell>
        </row>
        <row r="11">
          <cell r="D11" t="str">
            <v>王小平</v>
          </cell>
          <cell r="E11" t="str">
            <v>户主</v>
          </cell>
          <cell r="F11" t="str">
            <v>男</v>
          </cell>
          <cell r="G11" t="str">
            <v>13600603211</v>
          </cell>
          <cell r="H11" t="str">
            <v>332525198012164715</v>
          </cell>
        </row>
        <row r="12">
          <cell r="D12" t="str">
            <v>张晓云</v>
          </cell>
          <cell r="E12" t="str">
            <v>妻</v>
          </cell>
          <cell r="F12" t="str">
            <v>女</v>
          </cell>
        </row>
        <row r="12">
          <cell r="H12" t="str">
            <v>332522198710260027</v>
          </cell>
        </row>
        <row r="13">
          <cell r="D13" t="str">
            <v>王锦龙</v>
          </cell>
          <cell r="E13" t="str">
            <v>儿子</v>
          </cell>
          <cell r="F13" t="str">
            <v>男</v>
          </cell>
        </row>
        <row r="13">
          <cell r="H13" t="str">
            <v>331126201009154717</v>
          </cell>
        </row>
        <row r="14">
          <cell r="D14" t="str">
            <v>张锦程</v>
          </cell>
          <cell r="E14" t="str">
            <v>儿子</v>
          </cell>
          <cell r="F14" t="str">
            <v>男</v>
          </cell>
        </row>
        <row r="14">
          <cell r="H14" t="str">
            <v>331126201603184716</v>
          </cell>
        </row>
        <row r="15">
          <cell r="D15" t="str">
            <v>王海云</v>
          </cell>
          <cell r="E15" t="str">
            <v>户主</v>
          </cell>
          <cell r="F15" t="str">
            <v>男</v>
          </cell>
          <cell r="G15" t="str">
            <v>15105780589</v>
          </cell>
          <cell r="H15" t="str">
            <v>332525198702134716</v>
          </cell>
        </row>
        <row r="16">
          <cell r="D16" t="str">
            <v>陈建慧</v>
          </cell>
          <cell r="E16" t="str">
            <v>妻</v>
          </cell>
          <cell r="F16" t="str">
            <v>女</v>
          </cell>
          <cell r="G16" t="str">
            <v>520828</v>
          </cell>
          <cell r="H16" t="str">
            <v>331127199111296427</v>
          </cell>
        </row>
        <row r="17">
          <cell r="D17" t="str">
            <v>王芯晨</v>
          </cell>
          <cell r="E17" t="str">
            <v>长女</v>
          </cell>
          <cell r="F17" t="str">
            <v>女</v>
          </cell>
        </row>
        <row r="17">
          <cell r="H17" t="str">
            <v>331126201704174728</v>
          </cell>
        </row>
        <row r="18">
          <cell r="D18" t="str">
            <v>王芯钰</v>
          </cell>
          <cell r="E18" t="str">
            <v>次女</v>
          </cell>
          <cell r="F18" t="str">
            <v>女</v>
          </cell>
        </row>
        <row r="18">
          <cell r="H18" t="str">
            <v>331126201903184726</v>
          </cell>
        </row>
        <row r="19">
          <cell r="D19" t="str">
            <v>王敦妫</v>
          </cell>
          <cell r="E19" t="str">
            <v>户主</v>
          </cell>
          <cell r="F19" t="str">
            <v>女</v>
          </cell>
          <cell r="G19" t="str">
            <v>15057850515</v>
          </cell>
          <cell r="H19" t="str">
            <v>332525195704275121</v>
          </cell>
        </row>
        <row r="20">
          <cell r="D20" t="str">
            <v>叶春妫</v>
          </cell>
          <cell r="E20" t="str">
            <v>户主</v>
          </cell>
          <cell r="F20" t="str">
            <v>女</v>
          </cell>
          <cell r="G20" t="str">
            <v>15157800272</v>
          </cell>
          <cell r="H20" t="str">
            <v>332525194407025121</v>
          </cell>
        </row>
        <row r="21">
          <cell r="D21" t="str">
            <v>王金华</v>
          </cell>
          <cell r="E21" t="str">
            <v>户主</v>
          </cell>
          <cell r="F21" t="str">
            <v>男</v>
          </cell>
          <cell r="G21" t="str">
            <v>13967056993</v>
          </cell>
          <cell r="H21" t="str">
            <v>332525196901195117</v>
          </cell>
        </row>
        <row r="22">
          <cell r="D22" t="str">
            <v>吴春桂</v>
          </cell>
          <cell r="E22" t="str">
            <v>妻</v>
          </cell>
          <cell r="F22" t="str">
            <v>女</v>
          </cell>
        </row>
        <row r="22">
          <cell r="H22" t="str">
            <v>332525197302235126</v>
          </cell>
        </row>
        <row r="23">
          <cell r="D23" t="str">
            <v>王建微</v>
          </cell>
          <cell r="E23" t="str">
            <v>儿子</v>
          </cell>
          <cell r="F23" t="str">
            <v>男</v>
          </cell>
        </row>
        <row r="23">
          <cell r="H23" t="str">
            <v>332525200203144717</v>
          </cell>
        </row>
        <row r="24">
          <cell r="D24" t="str">
            <v>王梦微</v>
          </cell>
          <cell r="E24" t="str">
            <v>户主</v>
          </cell>
          <cell r="F24" t="str">
            <v>女</v>
          </cell>
        </row>
        <row r="24">
          <cell r="H24" t="str">
            <v>332525199704194725</v>
          </cell>
        </row>
        <row r="25">
          <cell r="D25" t="str">
            <v>王敦兴</v>
          </cell>
          <cell r="E25" t="str">
            <v>户主</v>
          </cell>
          <cell r="F25" t="str">
            <v>男</v>
          </cell>
          <cell r="G25" t="str">
            <v>15988037356</v>
          </cell>
          <cell r="H25" t="str">
            <v>332525196508285116</v>
          </cell>
        </row>
        <row r="26">
          <cell r="D26" t="str">
            <v>陈小姿</v>
          </cell>
          <cell r="E26" t="str">
            <v>妻</v>
          </cell>
          <cell r="F26" t="str">
            <v>女</v>
          </cell>
        </row>
        <row r="26">
          <cell r="H26" t="str">
            <v>332525196811035128</v>
          </cell>
        </row>
        <row r="27">
          <cell r="D27" t="str">
            <v>王思富</v>
          </cell>
          <cell r="E27" t="str">
            <v>次子</v>
          </cell>
          <cell r="F27" t="str">
            <v>男</v>
          </cell>
        </row>
        <row r="27">
          <cell r="H27" t="str">
            <v>332525200308154719</v>
          </cell>
        </row>
        <row r="28">
          <cell r="D28" t="str">
            <v>王思发</v>
          </cell>
          <cell r="E28" t="str">
            <v>户主</v>
          </cell>
          <cell r="F28" t="str">
            <v>男</v>
          </cell>
          <cell r="G28" t="str">
            <v>15990405374</v>
          </cell>
          <cell r="H28" t="str">
            <v>332525199304144710</v>
          </cell>
        </row>
        <row r="29">
          <cell r="D29" t="str">
            <v>王兴中</v>
          </cell>
          <cell r="E29" t="str">
            <v>户主</v>
          </cell>
          <cell r="F29" t="str">
            <v>男</v>
          </cell>
          <cell r="G29" t="str">
            <v>13867061712         667712</v>
          </cell>
          <cell r="H29" t="str">
            <v>332525195003294717</v>
          </cell>
        </row>
        <row r="30">
          <cell r="D30" t="str">
            <v>王传恒</v>
          </cell>
          <cell r="E30" t="str">
            <v>户主</v>
          </cell>
          <cell r="F30" t="str">
            <v>男</v>
          </cell>
          <cell r="G30" t="str">
            <v>13867061712</v>
          </cell>
          <cell r="H30" t="str">
            <v>33252519801224511X</v>
          </cell>
        </row>
        <row r="31">
          <cell r="D31" t="str">
            <v>王宝德</v>
          </cell>
          <cell r="E31" t="str">
            <v>户主</v>
          </cell>
          <cell r="F31" t="str">
            <v>男</v>
          </cell>
          <cell r="G31" t="str">
            <v>13857083171</v>
          </cell>
          <cell r="H31" t="str">
            <v>332525194004195118</v>
          </cell>
        </row>
        <row r="32">
          <cell r="D32" t="str">
            <v>王家钱</v>
          </cell>
          <cell r="E32" t="str">
            <v>户主</v>
          </cell>
          <cell r="F32" t="str">
            <v>男</v>
          </cell>
          <cell r="G32" t="str">
            <v>15957816974</v>
          </cell>
          <cell r="H32" t="str">
            <v>332525197110055112</v>
          </cell>
        </row>
        <row r="33">
          <cell r="D33" t="str">
            <v>吴金女</v>
          </cell>
          <cell r="E33" t="str">
            <v>妻</v>
          </cell>
          <cell r="F33" t="str">
            <v>女</v>
          </cell>
        </row>
        <row r="33">
          <cell r="H33" t="str">
            <v>332525197110105124</v>
          </cell>
        </row>
        <row r="34">
          <cell r="D34" t="str">
            <v>王兴宁</v>
          </cell>
          <cell r="E34" t="str">
            <v>儿子</v>
          </cell>
          <cell r="F34" t="str">
            <v>男</v>
          </cell>
        </row>
        <row r="34">
          <cell r="H34" t="str">
            <v>332525200403314717</v>
          </cell>
        </row>
        <row r="35">
          <cell r="D35" t="str">
            <v>王西西</v>
          </cell>
          <cell r="E35" t="str">
            <v>女儿</v>
          </cell>
          <cell r="F35" t="str">
            <v>女</v>
          </cell>
        </row>
        <row r="35">
          <cell r="H35" t="str">
            <v>332525199810284724</v>
          </cell>
        </row>
        <row r="36">
          <cell r="D36" t="str">
            <v>王家耀</v>
          </cell>
          <cell r="E36" t="str">
            <v>户主</v>
          </cell>
          <cell r="F36" t="str">
            <v>男</v>
          </cell>
          <cell r="G36" t="str">
            <v>15988054579</v>
          </cell>
          <cell r="H36" t="str">
            <v>332525193405235112</v>
          </cell>
        </row>
        <row r="37">
          <cell r="D37" t="str">
            <v>吴宝妫</v>
          </cell>
          <cell r="E37" t="str">
            <v>妻</v>
          </cell>
          <cell r="F37" t="str">
            <v>女</v>
          </cell>
        </row>
        <row r="37">
          <cell r="H37" t="str">
            <v>332525194102055127</v>
          </cell>
        </row>
        <row r="38">
          <cell r="D38" t="str">
            <v>王梦云</v>
          </cell>
          <cell r="E38" t="str">
            <v>户主</v>
          </cell>
          <cell r="F38" t="str">
            <v>男</v>
          </cell>
        </row>
        <row r="38">
          <cell r="H38" t="str">
            <v>332525196310035111</v>
          </cell>
        </row>
        <row r="39">
          <cell r="D39" t="str">
            <v>周小娟</v>
          </cell>
          <cell r="E39" t="str">
            <v>妻</v>
          </cell>
          <cell r="F39" t="str">
            <v>女</v>
          </cell>
        </row>
        <row r="39">
          <cell r="H39" t="str">
            <v>332525196512062062</v>
          </cell>
        </row>
        <row r="40">
          <cell r="D40" t="str">
            <v>王飞</v>
          </cell>
          <cell r="E40" t="str">
            <v>户主</v>
          </cell>
          <cell r="F40" t="str">
            <v>男</v>
          </cell>
        </row>
        <row r="40">
          <cell r="H40" t="str">
            <v>332525199011184719</v>
          </cell>
        </row>
        <row r="41">
          <cell r="D41" t="str">
            <v>杨丽丹</v>
          </cell>
          <cell r="E41" t="str">
            <v>妻</v>
          </cell>
          <cell r="F41" t="str">
            <v>女</v>
          </cell>
        </row>
        <row r="41">
          <cell r="H41" t="str">
            <v>511526199002132924</v>
          </cell>
        </row>
        <row r="42">
          <cell r="D42" t="str">
            <v>王诗涵</v>
          </cell>
          <cell r="E42" t="str">
            <v>女儿</v>
          </cell>
          <cell r="F42" t="str">
            <v>女</v>
          </cell>
        </row>
        <row r="42">
          <cell r="H42" t="str">
            <v>331126201709160026</v>
          </cell>
        </row>
        <row r="43">
          <cell r="D43" t="str">
            <v>王剑</v>
          </cell>
          <cell r="E43" t="str">
            <v>户主</v>
          </cell>
          <cell r="F43" t="str">
            <v>男</v>
          </cell>
        </row>
        <row r="43">
          <cell r="H43" t="str">
            <v>332525198407074714</v>
          </cell>
        </row>
        <row r="44">
          <cell r="D44" t="str">
            <v>吴礼花</v>
          </cell>
          <cell r="E44" t="str">
            <v>户主</v>
          </cell>
          <cell r="F44" t="str">
            <v>女</v>
          </cell>
          <cell r="G44" t="str">
            <v>13250801825</v>
          </cell>
          <cell r="H44" t="str">
            <v>332525196210055123</v>
          </cell>
        </row>
        <row r="45">
          <cell r="D45" t="str">
            <v>王通良</v>
          </cell>
          <cell r="E45" t="str">
            <v>户主</v>
          </cell>
          <cell r="F45" t="str">
            <v>男</v>
          </cell>
          <cell r="G45" t="str">
            <v>13735962231</v>
          </cell>
          <cell r="H45" t="str">
            <v>332525196606025115</v>
          </cell>
        </row>
        <row r="46">
          <cell r="D46" t="str">
            <v>王付女</v>
          </cell>
          <cell r="E46" t="str">
            <v>妻</v>
          </cell>
          <cell r="F46" t="str">
            <v>女</v>
          </cell>
        </row>
        <row r="46">
          <cell r="H46" t="str">
            <v>332525196811115128</v>
          </cell>
        </row>
        <row r="47">
          <cell r="D47" t="str">
            <v>王声楠</v>
          </cell>
          <cell r="E47" t="str">
            <v>儿子</v>
          </cell>
          <cell r="F47" t="str">
            <v>男</v>
          </cell>
        </row>
        <row r="47">
          <cell r="H47" t="str">
            <v>332525199709134713</v>
          </cell>
        </row>
        <row r="48">
          <cell r="D48" t="str">
            <v>王烈英</v>
          </cell>
          <cell r="E48" t="str">
            <v>户主</v>
          </cell>
          <cell r="F48" t="str">
            <v>女</v>
          </cell>
          <cell r="G48" t="str">
            <v>15167872078</v>
          </cell>
          <cell r="H48" t="str">
            <v>33252519940307472x</v>
          </cell>
        </row>
        <row r="49">
          <cell r="D49" t="str">
            <v>王丽丽</v>
          </cell>
          <cell r="E49" t="str">
            <v>户主</v>
          </cell>
          <cell r="F49" t="str">
            <v>女</v>
          </cell>
          <cell r="G49" t="str">
            <v>13818614817</v>
          </cell>
          <cell r="H49" t="str">
            <v>332525199101204728</v>
          </cell>
        </row>
        <row r="50">
          <cell r="D50" t="str">
            <v>王家仁</v>
          </cell>
          <cell r="E50" t="str">
            <v>户主</v>
          </cell>
          <cell r="F50" t="str">
            <v>男</v>
          </cell>
          <cell r="G50" t="str">
            <v>15157839735</v>
          </cell>
          <cell r="H50" t="str">
            <v>332525197412025111</v>
          </cell>
        </row>
        <row r="51">
          <cell r="D51" t="str">
            <v>周乾美</v>
          </cell>
          <cell r="E51" t="str">
            <v>妻</v>
          </cell>
          <cell r="F51" t="str">
            <v>女</v>
          </cell>
        </row>
        <row r="51">
          <cell r="H51" t="str">
            <v>332525197310293326</v>
          </cell>
        </row>
        <row r="52">
          <cell r="D52" t="str">
            <v>王松</v>
          </cell>
          <cell r="E52" t="str">
            <v>儿子</v>
          </cell>
          <cell r="F52" t="str">
            <v>男</v>
          </cell>
        </row>
        <row r="52">
          <cell r="H52" t="str">
            <v>332525200008184713</v>
          </cell>
        </row>
        <row r="53">
          <cell r="D53" t="str">
            <v>吴春菊</v>
          </cell>
          <cell r="E53" t="str">
            <v>户主</v>
          </cell>
          <cell r="F53" t="str">
            <v>女</v>
          </cell>
          <cell r="G53" t="str">
            <v>15105889851</v>
          </cell>
          <cell r="H53" t="str">
            <v>332525195403145120</v>
          </cell>
        </row>
        <row r="54">
          <cell r="D54" t="str">
            <v>王小钱</v>
          </cell>
          <cell r="E54" t="str">
            <v>户主</v>
          </cell>
          <cell r="F54" t="str">
            <v>男</v>
          </cell>
          <cell r="G54" t="str">
            <v>13666570546</v>
          </cell>
          <cell r="H54" t="str">
            <v>332525196609045111</v>
          </cell>
        </row>
        <row r="55">
          <cell r="D55" t="str">
            <v>林荣妫</v>
          </cell>
          <cell r="E55" t="str">
            <v>妻</v>
          </cell>
          <cell r="F55" t="str">
            <v>女</v>
          </cell>
        </row>
        <row r="55">
          <cell r="H55" t="str">
            <v>332525196812154321</v>
          </cell>
        </row>
        <row r="56">
          <cell r="D56" t="str">
            <v>王健</v>
          </cell>
          <cell r="E56" t="str">
            <v>儿子</v>
          </cell>
          <cell r="F56" t="str">
            <v>男</v>
          </cell>
        </row>
        <row r="56">
          <cell r="H56" t="str">
            <v>331126200612244712</v>
          </cell>
        </row>
        <row r="57">
          <cell r="D57" t="str">
            <v>王庆灵</v>
          </cell>
          <cell r="E57" t="str">
            <v>户主</v>
          </cell>
          <cell r="F57" t="str">
            <v>男</v>
          </cell>
          <cell r="G57" t="str">
            <v>18989986706</v>
          </cell>
          <cell r="H57" t="str">
            <v>332525199206134711</v>
          </cell>
        </row>
        <row r="58">
          <cell r="D58" t="str">
            <v>周美云</v>
          </cell>
          <cell r="E58" t="str">
            <v>妻</v>
          </cell>
          <cell r="F58" t="str">
            <v>女</v>
          </cell>
        </row>
        <row r="58">
          <cell r="H58" t="str">
            <v>332525199508110029</v>
          </cell>
        </row>
        <row r="59">
          <cell r="D59" t="str">
            <v>王家云</v>
          </cell>
          <cell r="E59" t="str">
            <v>户主</v>
          </cell>
          <cell r="F59" t="str">
            <v>男</v>
          </cell>
          <cell r="G59" t="str">
            <v>15990426073</v>
          </cell>
          <cell r="H59" t="str">
            <v>332525194812145119</v>
          </cell>
        </row>
        <row r="60">
          <cell r="D60" t="str">
            <v>吴富菊</v>
          </cell>
          <cell r="E60" t="str">
            <v>妻</v>
          </cell>
          <cell r="F60" t="str">
            <v>女</v>
          </cell>
        </row>
        <row r="60">
          <cell r="H60" t="str">
            <v>332525195505135126</v>
          </cell>
        </row>
        <row r="61">
          <cell r="D61" t="str">
            <v>王声铨</v>
          </cell>
          <cell r="E61" t="str">
            <v>户主</v>
          </cell>
          <cell r="F61" t="str">
            <v>男</v>
          </cell>
          <cell r="G61" t="str">
            <v>13867050522</v>
          </cell>
          <cell r="H61" t="str">
            <v>332525197909204713</v>
          </cell>
        </row>
        <row r="62">
          <cell r="D62" t="str">
            <v>陈启光</v>
          </cell>
          <cell r="E62" t="str">
            <v>户主</v>
          </cell>
          <cell r="F62" t="str">
            <v>男</v>
          </cell>
          <cell r="G62" t="str">
            <v>13506820206</v>
          </cell>
          <cell r="H62" t="str">
            <v>33252519650411511x</v>
          </cell>
        </row>
        <row r="63">
          <cell r="D63" t="str">
            <v>吴长姿</v>
          </cell>
          <cell r="E63" t="str">
            <v>妻</v>
          </cell>
          <cell r="F63" t="str">
            <v>女</v>
          </cell>
        </row>
        <row r="63">
          <cell r="H63" t="str">
            <v>332525196501105127</v>
          </cell>
        </row>
        <row r="64">
          <cell r="D64" t="str">
            <v>陈丽君</v>
          </cell>
          <cell r="E64" t="str">
            <v>户主</v>
          </cell>
          <cell r="F64" t="str">
            <v>女</v>
          </cell>
        </row>
        <row r="64">
          <cell r="H64" t="str">
            <v>332525199509284725</v>
          </cell>
        </row>
        <row r="65">
          <cell r="D65" t="str">
            <v>陈丽华</v>
          </cell>
          <cell r="E65" t="str">
            <v>户主</v>
          </cell>
          <cell r="F65" t="str">
            <v>女</v>
          </cell>
          <cell r="G65" t="str">
            <v>15157879889</v>
          </cell>
          <cell r="H65" t="str">
            <v>3325251989091247226</v>
          </cell>
        </row>
        <row r="66">
          <cell r="D66" t="str">
            <v>练书妍</v>
          </cell>
          <cell r="E66" t="str">
            <v>女儿</v>
          </cell>
          <cell r="F66" t="str">
            <v>女</v>
          </cell>
        </row>
        <row r="66">
          <cell r="H66" t="str">
            <v>33112620180803472X</v>
          </cell>
        </row>
        <row r="67">
          <cell r="D67" t="str">
            <v>冯仁珍</v>
          </cell>
          <cell r="E67" t="str">
            <v>户主</v>
          </cell>
          <cell r="F67" t="str">
            <v>女</v>
          </cell>
          <cell r="G67" t="str">
            <v>13735910805
(13757092040)</v>
          </cell>
          <cell r="H67" t="str">
            <v>332525195211095122</v>
          </cell>
        </row>
        <row r="68">
          <cell r="D68" t="str">
            <v>王芬</v>
          </cell>
          <cell r="E68" t="str">
            <v>户主</v>
          </cell>
          <cell r="F68" t="str">
            <v>女</v>
          </cell>
        </row>
        <row r="68">
          <cell r="H68" t="str">
            <v>332525198401054720</v>
          </cell>
        </row>
        <row r="69">
          <cell r="D69" t="str">
            <v>王家水</v>
          </cell>
          <cell r="E69" t="str">
            <v>户主</v>
          </cell>
          <cell r="F69" t="str">
            <v>男</v>
          </cell>
          <cell r="G69" t="str">
            <v>13750744885</v>
          </cell>
          <cell r="H69" t="str">
            <v>332525195404125113</v>
          </cell>
        </row>
        <row r="70">
          <cell r="D70" t="str">
            <v>谢伟香</v>
          </cell>
          <cell r="E70" t="str">
            <v>妻</v>
          </cell>
          <cell r="F70" t="str">
            <v>女</v>
          </cell>
        </row>
        <row r="70">
          <cell r="H70" t="str">
            <v>332525196109195121</v>
          </cell>
        </row>
        <row r="71">
          <cell r="D71" t="str">
            <v>王声林</v>
          </cell>
          <cell r="E71" t="str">
            <v>户主</v>
          </cell>
          <cell r="F71" t="str">
            <v>男</v>
          </cell>
          <cell r="G71" t="str">
            <v>13750744885</v>
          </cell>
          <cell r="H71" t="str">
            <v>332525197806064711</v>
          </cell>
        </row>
        <row r="72">
          <cell r="D72" t="str">
            <v>池少英</v>
          </cell>
          <cell r="E72" t="str">
            <v>妻</v>
          </cell>
          <cell r="F72" t="str">
            <v>女</v>
          </cell>
        </row>
        <row r="72">
          <cell r="H72" t="str">
            <v>441622198604010323</v>
          </cell>
        </row>
        <row r="73">
          <cell r="D73" t="str">
            <v>王静娅</v>
          </cell>
          <cell r="E73" t="str">
            <v>女儿</v>
          </cell>
          <cell r="F73" t="str">
            <v>女</v>
          </cell>
        </row>
        <row r="73">
          <cell r="H73" t="str">
            <v>331126201408154722</v>
          </cell>
        </row>
        <row r="74">
          <cell r="D74" t="str">
            <v>王楷熹</v>
          </cell>
          <cell r="E74" t="str">
            <v>儿子</v>
          </cell>
          <cell r="F74" t="str">
            <v>男</v>
          </cell>
        </row>
        <row r="74">
          <cell r="H74" t="str">
            <v>331126201802014736</v>
          </cell>
        </row>
        <row r="75">
          <cell r="D75" t="str">
            <v>王楷皓</v>
          </cell>
          <cell r="E75" t="str">
            <v>儿子</v>
          </cell>
          <cell r="F75" t="str">
            <v>男</v>
          </cell>
        </row>
        <row r="75">
          <cell r="H75" t="str">
            <v>33112620180201471X</v>
          </cell>
        </row>
        <row r="76">
          <cell r="D76" t="str">
            <v>王声光</v>
          </cell>
          <cell r="E76" t="str">
            <v>户主</v>
          </cell>
          <cell r="F76" t="str">
            <v>男</v>
          </cell>
          <cell r="G76" t="str">
            <v>13506836282</v>
          </cell>
          <cell r="H76" t="str">
            <v>332525198403154717</v>
          </cell>
        </row>
        <row r="77">
          <cell r="D77" t="str">
            <v>邹莉华</v>
          </cell>
          <cell r="E77" t="str">
            <v>妻</v>
          </cell>
          <cell r="F77" t="str">
            <v>女</v>
          </cell>
        </row>
        <row r="77">
          <cell r="H77" t="str">
            <v>441622199508293727</v>
          </cell>
        </row>
        <row r="78">
          <cell r="D78" t="str">
            <v>王龙骏</v>
          </cell>
          <cell r="E78" t="str">
            <v>儿子</v>
          </cell>
          <cell r="F78" t="str">
            <v>男</v>
          </cell>
        </row>
        <row r="78">
          <cell r="H78" t="str">
            <v>331126201409164711</v>
          </cell>
        </row>
        <row r="79">
          <cell r="D79" t="str">
            <v>王邦森</v>
          </cell>
          <cell r="E79" t="str">
            <v>户主</v>
          </cell>
          <cell r="F79" t="str">
            <v>男</v>
          </cell>
          <cell r="G79" t="str">
            <v>18268924598</v>
          </cell>
          <cell r="H79" t="str">
            <v>332525196807265115</v>
          </cell>
        </row>
        <row r="80">
          <cell r="D80" t="str">
            <v>吴礼妫</v>
          </cell>
          <cell r="E80" t="str">
            <v>妻</v>
          </cell>
          <cell r="F80" t="str">
            <v>女</v>
          </cell>
        </row>
        <row r="80">
          <cell r="H80" t="str">
            <v>332525197209305126</v>
          </cell>
        </row>
        <row r="81">
          <cell r="D81" t="str">
            <v>王威</v>
          </cell>
          <cell r="E81" t="str">
            <v>儿子</v>
          </cell>
          <cell r="F81" t="str">
            <v>男</v>
          </cell>
        </row>
        <row r="81">
          <cell r="H81" t="str">
            <v>332525199910024735</v>
          </cell>
        </row>
        <row r="82">
          <cell r="D82" t="str">
            <v>王杰</v>
          </cell>
          <cell r="E82" t="str">
            <v>户主</v>
          </cell>
          <cell r="F82" t="str">
            <v>男</v>
          </cell>
        </row>
        <row r="82">
          <cell r="H82" t="str">
            <v>332525199402244715</v>
          </cell>
        </row>
        <row r="83">
          <cell r="D83" t="str">
            <v>王家良</v>
          </cell>
          <cell r="E83" t="str">
            <v>户主</v>
          </cell>
          <cell r="F83" t="str">
            <v>男</v>
          </cell>
          <cell r="G83" t="str">
            <v>15105780573</v>
          </cell>
          <cell r="H83" t="str">
            <v>332525195805265117</v>
          </cell>
        </row>
        <row r="84">
          <cell r="D84" t="str">
            <v>王清清</v>
          </cell>
          <cell r="E84" t="str">
            <v>户主</v>
          </cell>
          <cell r="F84" t="str">
            <v>女</v>
          </cell>
          <cell r="G84" t="str">
            <v>15925740407</v>
          </cell>
          <cell r="H84" t="str">
            <v>33252519910415472X</v>
          </cell>
        </row>
        <row r="85">
          <cell r="D85" t="str">
            <v>王露晨</v>
          </cell>
          <cell r="E85" t="str">
            <v>女儿</v>
          </cell>
          <cell r="F85" t="str">
            <v>女</v>
          </cell>
        </row>
        <row r="85">
          <cell r="H85" t="str">
            <v>331126201610174727</v>
          </cell>
        </row>
        <row r="86">
          <cell r="D86" t="str">
            <v>范伟</v>
          </cell>
          <cell r="E86" t="str">
            <v>丈夫</v>
          </cell>
          <cell r="F86" t="str">
            <v>男</v>
          </cell>
        </row>
        <row r="86">
          <cell r="H86" t="str">
            <v>332525198405242710</v>
          </cell>
        </row>
        <row r="87">
          <cell r="D87" t="str">
            <v>范展豪</v>
          </cell>
          <cell r="E87" t="str">
            <v>儿子</v>
          </cell>
          <cell r="F87" t="str">
            <v>男</v>
          </cell>
        </row>
        <row r="87">
          <cell r="H87" t="str">
            <v>331126201003272712</v>
          </cell>
        </row>
        <row r="88">
          <cell r="D88" t="str">
            <v>陈启荣</v>
          </cell>
          <cell r="E88" t="str">
            <v>户主</v>
          </cell>
          <cell r="F88" t="str">
            <v>男</v>
          </cell>
          <cell r="G88" t="str">
            <v>13867058941</v>
          </cell>
          <cell r="H88" t="str">
            <v>332525195106075111</v>
          </cell>
        </row>
        <row r="89">
          <cell r="D89" t="str">
            <v>王荣姿</v>
          </cell>
          <cell r="E89" t="str">
            <v>妻</v>
          </cell>
          <cell r="F89" t="str">
            <v>女</v>
          </cell>
        </row>
        <row r="89">
          <cell r="H89" t="str">
            <v>332525195612295125</v>
          </cell>
        </row>
        <row r="90">
          <cell r="D90" t="str">
            <v>陈卢连</v>
          </cell>
          <cell r="E90" t="str">
            <v>户主</v>
          </cell>
          <cell r="F90" t="str">
            <v>女</v>
          </cell>
          <cell r="G90" t="str">
            <v>13575372121</v>
          </cell>
          <cell r="H90" t="str">
            <v>33252519830212472X</v>
          </cell>
        </row>
        <row r="91">
          <cell r="D91" t="str">
            <v>李梓城</v>
          </cell>
          <cell r="E91" t="str">
            <v>儿子</v>
          </cell>
          <cell r="F91" t="str">
            <v>男</v>
          </cell>
        </row>
        <row r="91">
          <cell r="H91" t="str">
            <v>331126201302180033</v>
          </cell>
        </row>
        <row r="92">
          <cell r="D92" t="str">
            <v>陈茹霏</v>
          </cell>
          <cell r="E92" t="str">
            <v>户主</v>
          </cell>
          <cell r="F92" t="str">
            <v>女</v>
          </cell>
          <cell r="G92" t="str">
            <v>15990862855</v>
          </cell>
          <cell r="H92" t="str">
            <v>332525198103194725</v>
          </cell>
        </row>
        <row r="93">
          <cell r="D93" t="str">
            <v>范良忠</v>
          </cell>
          <cell r="E93" t="str">
            <v>丈夫</v>
          </cell>
          <cell r="F93" t="str">
            <v>男</v>
          </cell>
        </row>
        <row r="93">
          <cell r="H93" t="str">
            <v>332525197808034313</v>
          </cell>
        </row>
        <row r="94">
          <cell r="D94" t="str">
            <v>陈凯芯</v>
          </cell>
          <cell r="E94" t="str">
            <v>女儿</v>
          </cell>
          <cell r="F94" t="str">
            <v>女</v>
          </cell>
        </row>
        <row r="94">
          <cell r="H94" t="str">
            <v>33112620071017472X</v>
          </cell>
        </row>
        <row r="95">
          <cell r="D95" t="str">
            <v>陈凯乐</v>
          </cell>
          <cell r="E95" t="str">
            <v>儿子</v>
          </cell>
          <cell r="F95" t="str">
            <v>男</v>
          </cell>
        </row>
        <row r="95">
          <cell r="H95" t="str">
            <v>331126201012034716</v>
          </cell>
        </row>
        <row r="96">
          <cell r="D96" t="str">
            <v>王敦富</v>
          </cell>
          <cell r="E96" t="str">
            <v>户主</v>
          </cell>
          <cell r="F96" t="str">
            <v>男</v>
          </cell>
          <cell r="G96" t="str">
            <v>15988058924</v>
          </cell>
          <cell r="H96" t="str">
            <v>332525196701224710</v>
          </cell>
        </row>
        <row r="97">
          <cell r="D97" t="str">
            <v>王传花</v>
          </cell>
          <cell r="E97" t="str">
            <v>妻</v>
          </cell>
          <cell r="F97" t="str">
            <v>女</v>
          </cell>
        </row>
        <row r="97">
          <cell r="H97" t="str">
            <v>332525197007105126</v>
          </cell>
        </row>
        <row r="98">
          <cell r="D98" t="str">
            <v>王思芬</v>
          </cell>
          <cell r="E98" t="str">
            <v>户主</v>
          </cell>
          <cell r="F98" t="str">
            <v>女</v>
          </cell>
          <cell r="G98" t="str">
            <v>18367615865</v>
          </cell>
          <cell r="H98" t="str">
            <v>332525199412274723</v>
          </cell>
        </row>
        <row r="99">
          <cell r="D99" t="str">
            <v>王开付</v>
          </cell>
          <cell r="E99" t="str">
            <v>户主</v>
          </cell>
          <cell r="F99" t="str">
            <v>男</v>
          </cell>
          <cell r="G99" t="str">
            <v>13917759618</v>
          </cell>
          <cell r="H99" t="str">
            <v>33252519821117473X</v>
          </cell>
        </row>
        <row r="100">
          <cell r="D100" t="str">
            <v>李德芹</v>
          </cell>
          <cell r="E100" t="str">
            <v>妻</v>
          </cell>
          <cell r="F100" t="str">
            <v>女</v>
          </cell>
        </row>
        <row r="100">
          <cell r="H100" t="str">
            <v>321323198408082525</v>
          </cell>
        </row>
        <row r="101">
          <cell r="D101" t="str">
            <v>王珏</v>
          </cell>
          <cell r="E101" t="str">
            <v>女儿</v>
          </cell>
          <cell r="F101" t="str">
            <v>女</v>
          </cell>
        </row>
        <row r="101">
          <cell r="H101" t="str">
            <v>331126200606214744</v>
          </cell>
        </row>
        <row r="102">
          <cell r="D102" t="str">
            <v>王珺</v>
          </cell>
          <cell r="E102" t="str">
            <v>女儿</v>
          </cell>
          <cell r="F102" t="str">
            <v>女</v>
          </cell>
        </row>
        <row r="102">
          <cell r="H102" t="str">
            <v>321202201106032840</v>
          </cell>
        </row>
        <row r="103">
          <cell r="D103" t="str">
            <v>吴文库</v>
          </cell>
          <cell r="E103" t="str">
            <v>户主</v>
          </cell>
          <cell r="F103" t="str">
            <v>男</v>
          </cell>
          <cell r="G103" t="str">
            <v>17097731877</v>
          </cell>
          <cell r="H103" t="str">
            <v>332525195605255117</v>
          </cell>
        </row>
        <row r="104">
          <cell r="D104" t="str">
            <v>王贵玉</v>
          </cell>
          <cell r="E104" t="str">
            <v>妻</v>
          </cell>
          <cell r="F104" t="str">
            <v>女</v>
          </cell>
        </row>
        <row r="104">
          <cell r="H104" t="str">
            <v>332525195905085121</v>
          </cell>
        </row>
        <row r="105">
          <cell r="D105" t="str">
            <v>吴兴群</v>
          </cell>
          <cell r="E105" t="str">
            <v>户主</v>
          </cell>
          <cell r="F105" t="str">
            <v>女</v>
          </cell>
          <cell r="G105" t="str">
            <v>13989390022</v>
          </cell>
          <cell r="H105" t="str">
            <v>33252519800424474X</v>
          </cell>
        </row>
        <row r="106">
          <cell r="D106" t="str">
            <v>吴建平</v>
          </cell>
          <cell r="E106" t="str">
            <v>户主</v>
          </cell>
          <cell r="F106" t="str">
            <v>男</v>
          </cell>
          <cell r="G106" t="str">
            <v>15057942778</v>
          </cell>
          <cell r="H106" t="str">
            <v>332525198207274711</v>
          </cell>
        </row>
        <row r="107">
          <cell r="D107" t="str">
            <v>汪兰芳</v>
          </cell>
          <cell r="E107" t="str">
            <v>妻</v>
          </cell>
          <cell r="F107" t="str">
            <v>女</v>
          </cell>
        </row>
        <row r="107">
          <cell r="H107" t="str">
            <v>330824198906195324</v>
          </cell>
        </row>
        <row r="108">
          <cell r="D108" t="str">
            <v>吴俊学</v>
          </cell>
          <cell r="E108" t="str">
            <v>儿子</v>
          </cell>
          <cell r="F108" t="str">
            <v>男</v>
          </cell>
        </row>
        <row r="108">
          <cell r="H108" t="str">
            <v>33112620051012471X</v>
          </cell>
        </row>
        <row r="109">
          <cell r="D109" t="str">
            <v>吴俊逸</v>
          </cell>
          <cell r="E109" t="str">
            <v>儿子</v>
          </cell>
          <cell r="F109" t="str">
            <v>男</v>
          </cell>
        </row>
        <row r="109">
          <cell r="H109" t="str">
            <v>331126201408294733</v>
          </cell>
        </row>
        <row r="110">
          <cell r="D110" t="str">
            <v>王林光</v>
          </cell>
          <cell r="E110" t="str">
            <v>户主</v>
          </cell>
          <cell r="F110" t="str">
            <v>男</v>
          </cell>
          <cell r="G110" t="str">
            <v>13221834397</v>
          </cell>
          <cell r="H110" t="str">
            <v>332525196410245116</v>
          </cell>
        </row>
        <row r="111">
          <cell r="D111" t="str">
            <v>吴江妫</v>
          </cell>
          <cell r="E111" t="str">
            <v>妻</v>
          </cell>
          <cell r="F111" t="str">
            <v>女</v>
          </cell>
        </row>
        <row r="111">
          <cell r="H111" t="str">
            <v>332525196607093726</v>
          </cell>
        </row>
        <row r="112">
          <cell r="D112" t="str">
            <v>王伟男</v>
          </cell>
          <cell r="E112" t="str">
            <v>户主</v>
          </cell>
          <cell r="F112" t="str">
            <v>男</v>
          </cell>
          <cell r="G112" t="str">
            <v>18758201046</v>
          </cell>
          <cell r="H112" t="str">
            <v>332525199301254711</v>
          </cell>
        </row>
        <row r="113">
          <cell r="D113" t="str">
            <v>陈倩倩</v>
          </cell>
          <cell r="E113" t="str">
            <v>妻</v>
          </cell>
          <cell r="F113" t="str">
            <v>女</v>
          </cell>
        </row>
        <row r="113">
          <cell r="H113" t="str">
            <v>321323199302235145</v>
          </cell>
        </row>
        <row r="114">
          <cell r="D114" t="str">
            <v>王若涵</v>
          </cell>
          <cell r="E114" t="str">
            <v>女儿</v>
          </cell>
          <cell r="F114" t="str">
            <v>女</v>
          </cell>
        </row>
        <row r="114">
          <cell r="H114" t="str">
            <v>331126201806154744</v>
          </cell>
        </row>
        <row r="115">
          <cell r="D115" t="str">
            <v>王家焕</v>
          </cell>
          <cell r="E115" t="str">
            <v>户主</v>
          </cell>
          <cell r="F115" t="str">
            <v>男</v>
          </cell>
          <cell r="G115" t="str">
            <v>13735962315</v>
          </cell>
          <cell r="H115" t="str">
            <v>332525193302065114</v>
          </cell>
        </row>
        <row r="116">
          <cell r="D116" t="str">
            <v>王友连</v>
          </cell>
          <cell r="E116" t="str">
            <v>妻</v>
          </cell>
          <cell r="F116" t="str">
            <v>女</v>
          </cell>
        </row>
        <row r="116">
          <cell r="H116" t="str">
            <v>332525194405125129</v>
          </cell>
        </row>
        <row r="117">
          <cell r="D117" t="str">
            <v>王林姿</v>
          </cell>
          <cell r="E117" t="str">
            <v>户主</v>
          </cell>
          <cell r="F117" t="str">
            <v>女</v>
          </cell>
        </row>
        <row r="118">
          <cell r="D118" t="str">
            <v>王林生</v>
          </cell>
          <cell r="E118" t="str">
            <v>户主</v>
          </cell>
          <cell r="F118" t="str">
            <v>男</v>
          </cell>
        </row>
        <row r="118">
          <cell r="H118" t="str">
            <v>332525197110025116</v>
          </cell>
        </row>
        <row r="119">
          <cell r="D119" t="str">
            <v>吴光姿</v>
          </cell>
          <cell r="E119" t="str">
            <v>妻</v>
          </cell>
          <cell r="F119" t="str">
            <v>女</v>
          </cell>
        </row>
        <row r="119">
          <cell r="H119" t="str">
            <v>33252519731230472x</v>
          </cell>
        </row>
        <row r="120">
          <cell r="D120" t="str">
            <v>王冰冰</v>
          </cell>
          <cell r="E120" t="str">
            <v>户主</v>
          </cell>
          <cell r="F120" t="str">
            <v>女</v>
          </cell>
        </row>
        <row r="120">
          <cell r="H120" t="str">
            <v>332525199805084728</v>
          </cell>
        </row>
        <row r="121">
          <cell r="D121" t="str">
            <v>王荣山</v>
          </cell>
          <cell r="E121" t="str">
            <v>户主</v>
          </cell>
          <cell r="F121" t="str">
            <v>男</v>
          </cell>
          <cell r="G121" t="str">
            <v>18814979573</v>
          </cell>
          <cell r="H121" t="str">
            <v>332525195308015117</v>
          </cell>
        </row>
        <row r="122">
          <cell r="D122" t="str">
            <v>吴水燕</v>
          </cell>
          <cell r="E122" t="str">
            <v>妻</v>
          </cell>
          <cell r="F122" t="str">
            <v>女</v>
          </cell>
        </row>
        <row r="122">
          <cell r="H122" t="str">
            <v>332525195706165129</v>
          </cell>
        </row>
        <row r="123">
          <cell r="D123" t="str">
            <v>王家锋</v>
          </cell>
          <cell r="E123" t="str">
            <v>户主</v>
          </cell>
          <cell r="F123" t="str">
            <v>男</v>
          </cell>
          <cell r="G123" t="str">
            <v>13868657790</v>
          </cell>
          <cell r="H123" t="str">
            <v>332525197907014713</v>
          </cell>
        </row>
        <row r="124">
          <cell r="D124" t="str">
            <v>王歆雯</v>
          </cell>
          <cell r="E124" t="str">
            <v>女儿</v>
          </cell>
          <cell r="F124" t="str">
            <v>女</v>
          </cell>
        </row>
        <row r="124">
          <cell r="H124" t="str">
            <v>331126201604304724</v>
          </cell>
        </row>
        <row r="125">
          <cell r="D125" t="str">
            <v>王柔茜</v>
          </cell>
          <cell r="E125" t="str">
            <v>女儿</v>
          </cell>
          <cell r="F125" t="str">
            <v>女</v>
          </cell>
        </row>
        <row r="125">
          <cell r="H125" t="str">
            <v>331126200705304729</v>
          </cell>
        </row>
        <row r="126">
          <cell r="D126" t="str">
            <v>林月辉</v>
          </cell>
          <cell r="E126" t="str">
            <v>妻</v>
          </cell>
          <cell r="F126" t="str">
            <v>女</v>
          </cell>
        </row>
        <row r="126">
          <cell r="H126" t="str">
            <v>330329198009124344</v>
          </cell>
        </row>
        <row r="127">
          <cell r="D127" t="str">
            <v>王荣长</v>
          </cell>
          <cell r="E127" t="str">
            <v>户主</v>
          </cell>
          <cell r="F127" t="str">
            <v>男</v>
          </cell>
          <cell r="G127" t="str">
            <v>15057891423</v>
          </cell>
          <cell r="H127" t="str">
            <v>332525196004195117</v>
          </cell>
        </row>
        <row r="128">
          <cell r="D128" t="str">
            <v>吴丽云</v>
          </cell>
          <cell r="E128" t="str">
            <v>妻</v>
          </cell>
          <cell r="F128" t="str">
            <v>女</v>
          </cell>
        </row>
        <row r="128">
          <cell r="H128" t="str">
            <v>33252519620515512X</v>
          </cell>
        </row>
        <row r="129">
          <cell r="D129" t="str">
            <v>王伟</v>
          </cell>
          <cell r="E129" t="str">
            <v>户主</v>
          </cell>
          <cell r="F129" t="str">
            <v>男</v>
          </cell>
          <cell r="G129" t="str">
            <v>13754254219</v>
          </cell>
          <cell r="H129" t="str">
            <v>332525198712294713</v>
          </cell>
        </row>
        <row r="130">
          <cell r="D130" t="str">
            <v>王荣清</v>
          </cell>
          <cell r="E130" t="str">
            <v>户主</v>
          </cell>
          <cell r="F130" t="str">
            <v>男</v>
          </cell>
          <cell r="G130" t="str">
            <v>18767841761</v>
          </cell>
          <cell r="H130" t="str">
            <v>33252519660126511X</v>
          </cell>
        </row>
        <row r="131">
          <cell r="D131" t="str">
            <v>叶大葱</v>
          </cell>
          <cell r="E131" t="str">
            <v>妻</v>
          </cell>
          <cell r="F131" t="str">
            <v>女</v>
          </cell>
        </row>
        <row r="131">
          <cell r="H131" t="str">
            <v>332525196307255121</v>
          </cell>
        </row>
        <row r="132">
          <cell r="D132" t="str">
            <v>王飞</v>
          </cell>
          <cell r="E132" t="str">
            <v>户主</v>
          </cell>
          <cell r="F132" t="str">
            <v>男</v>
          </cell>
          <cell r="G132" t="str">
            <v>13173676142</v>
          </cell>
          <cell r="H132" t="str">
            <v>332525199004114712</v>
          </cell>
        </row>
        <row r="133">
          <cell r="D133" t="str">
            <v>殷巧巧</v>
          </cell>
          <cell r="E133" t="str">
            <v>妻</v>
          </cell>
          <cell r="F133" t="str">
            <v>女</v>
          </cell>
        </row>
        <row r="133">
          <cell r="H133" t="str">
            <v>421081199201303680</v>
          </cell>
        </row>
        <row r="134">
          <cell r="D134" t="str">
            <v>王亦辰</v>
          </cell>
          <cell r="E134" t="str">
            <v>女儿</v>
          </cell>
          <cell r="F134" t="str">
            <v>女</v>
          </cell>
        </row>
        <row r="134">
          <cell r="H134" t="str">
            <v>331126201712314743</v>
          </cell>
        </row>
        <row r="135">
          <cell r="D135" t="str">
            <v>王辰霖</v>
          </cell>
          <cell r="E135" t="str">
            <v>儿子</v>
          </cell>
          <cell r="F135" t="str">
            <v>男</v>
          </cell>
        </row>
        <row r="135">
          <cell r="H135" t="str">
            <v>331126201901284715</v>
          </cell>
        </row>
        <row r="136">
          <cell r="D136" t="str">
            <v>吴英娇</v>
          </cell>
          <cell r="E136" t="str">
            <v>户主</v>
          </cell>
          <cell r="F136" t="str">
            <v>女</v>
          </cell>
          <cell r="G136" t="str">
            <v>18767844176</v>
          </cell>
          <cell r="H136" t="str">
            <v>332525193512215125</v>
          </cell>
        </row>
        <row r="137">
          <cell r="D137" t="str">
            <v>叶其传</v>
          </cell>
          <cell r="E137" t="str">
            <v>户主</v>
          </cell>
          <cell r="F137" t="str">
            <v>男</v>
          </cell>
          <cell r="G137" t="str">
            <v>15857806659</v>
          </cell>
          <cell r="H137" t="str">
            <v>332525195906165115</v>
          </cell>
        </row>
        <row r="138">
          <cell r="D138" t="str">
            <v>叶香花</v>
          </cell>
          <cell r="E138" t="str">
            <v>妻</v>
          </cell>
          <cell r="F138" t="str">
            <v>女</v>
          </cell>
        </row>
        <row r="138">
          <cell r="H138" t="str">
            <v>332525196209044726</v>
          </cell>
        </row>
        <row r="139">
          <cell r="D139" t="str">
            <v>叶建平</v>
          </cell>
          <cell r="E139" t="str">
            <v>户主</v>
          </cell>
          <cell r="F139" t="str">
            <v>男</v>
          </cell>
          <cell r="G139" t="str">
            <v>15967253006</v>
          </cell>
          <cell r="H139" t="str">
            <v>33252519831203471X</v>
          </cell>
        </row>
        <row r="140">
          <cell r="D140" t="str">
            <v>周  丽</v>
          </cell>
          <cell r="E140" t="str">
            <v>妻</v>
          </cell>
          <cell r="F140" t="str">
            <v>女</v>
          </cell>
        </row>
        <row r="140">
          <cell r="H140" t="str">
            <v>33252519830103006X</v>
          </cell>
        </row>
        <row r="141">
          <cell r="D141" t="str">
            <v>叶忠平</v>
          </cell>
          <cell r="E141" t="str">
            <v>户主</v>
          </cell>
          <cell r="F141" t="str">
            <v>男</v>
          </cell>
          <cell r="G141" t="str">
            <v>15658000752</v>
          </cell>
          <cell r="H141" t="str">
            <v>332525198008274719</v>
          </cell>
        </row>
        <row r="142">
          <cell r="D142" t="str">
            <v>黄丽青</v>
          </cell>
          <cell r="E142" t="str">
            <v>妻</v>
          </cell>
          <cell r="F142" t="str">
            <v>女</v>
          </cell>
        </row>
        <row r="142">
          <cell r="H142" t="str">
            <v>332528198604020423</v>
          </cell>
        </row>
        <row r="143">
          <cell r="D143" t="str">
            <v>叶恩心</v>
          </cell>
          <cell r="E143" t="str">
            <v>女儿</v>
          </cell>
          <cell r="F143" t="str">
            <v>女</v>
          </cell>
        </row>
        <row r="143">
          <cell r="H143" t="str">
            <v>331126201107064723</v>
          </cell>
        </row>
        <row r="144">
          <cell r="D144" t="str">
            <v>黄家兰</v>
          </cell>
          <cell r="E144" t="str">
            <v>户主</v>
          </cell>
          <cell r="F144" t="str">
            <v>女</v>
          </cell>
          <cell r="G144" t="str">
            <v>15857861160</v>
          </cell>
          <cell r="H144" t="str">
            <v>332525194505165128</v>
          </cell>
        </row>
        <row r="145">
          <cell r="D145" t="str">
            <v>吴义英</v>
          </cell>
          <cell r="E145" t="str">
            <v>户主</v>
          </cell>
          <cell r="F145" t="str">
            <v>女</v>
          </cell>
          <cell r="G145" t="str">
            <v>18268933066</v>
          </cell>
          <cell r="H145" t="str">
            <v>33252519700720372X</v>
          </cell>
        </row>
        <row r="146">
          <cell r="D146" t="str">
            <v>吴广华</v>
          </cell>
          <cell r="E146" t="str">
            <v>丈夫</v>
          </cell>
          <cell r="F146" t="str">
            <v>男</v>
          </cell>
        </row>
        <row r="146">
          <cell r="H146" t="str">
            <v>332525197402173911</v>
          </cell>
        </row>
        <row r="147">
          <cell r="D147" t="str">
            <v>王思强</v>
          </cell>
          <cell r="E147" t="str">
            <v>户主</v>
          </cell>
          <cell r="F147" t="str">
            <v>男</v>
          </cell>
        </row>
        <row r="147">
          <cell r="H147" t="str">
            <v>332525199510044710</v>
          </cell>
        </row>
        <row r="148">
          <cell r="D148" t="str">
            <v>王菊香</v>
          </cell>
          <cell r="E148" t="str">
            <v>户主</v>
          </cell>
          <cell r="F148" t="str">
            <v>女</v>
          </cell>
          <cell r="G148" t="str">
            <v>13857070772</v>
          </cell>
          <cell r="H148" t="str">
            <v>332525195512045129</v>
          </cell>
        </row>
        <row r="149">
          <cell r="D149" t="str">
            <v>王敦海</v>
          </cell>
          <cell r="E149" t="str">
            <v>丈夫</v>
          </cell>
          <cell r="F149" t="str">
            <v>男</v>
          </cell>
        </row>
        <row r="149">
          <cell r="H149" t="str">
            <v>332525195205173710</v>
          </cell>
        </row>
        <row r="150">
          <cell r="D150" t="str">
            <v>王思松</v>
          </cell>
          <cell r="E150" t="str">
            <v>户主</v>
          </cell>
          <cell r="F150" t="str">
            <v>男</v>
          </cell>
          <cell r="G150" t="str">
            <v>13777690870</v>
          </cell>
          <cell r="H150" t="str">
            <v>332525197810273719</v>
          </cell>
        </row>
        <row r="151">
          <cell r="D151" t="str">
            <v>郑红梅</v>
          </cell>
          <cell r="E151" t="str">
            <v>妻</v>
          </cell>
          <cell r="F151" t="str">
            <v>女</v>
          </cell>
        </row>
        <row r="151">
          <cell r="H151" t="str">
            <v>332525198004247529</v>
          </cell>
        </row>
        <row r="152">
          <cell r="D152" t="str">
            <v>王梓钰</v>
          </cell>
          <cell r="E152" t="str">
            <v>女儿</v>
          </cell>
          <cell r="F152" t="str">
            <v>女</v>
          </cell>
        </row>
        <row r="152">
          <cell r="H152" t="str">
            <v>331126201406040027</v>
          </cell>
        </row>
        <row r="153">
          <cell r="D153" t="str">
            <v>郑彬清</v>
          </cell>
          <cell r="E153" t="str">
            <v>女儿</v>
          </cell>
          <cell r="F153" t="str">
            <v>女</v>
          </cell>
        </row>
        <row r="153">
          <cell r="H153" t="str">
            <v>331126201609297527</v>
          </cell>
        </row>
        <row r="154">
          <cell r="D154" t="str">
            <v>王松溪</v>
          </cell>
          <cell r="E154" t="str">
            <v>户主</v>
          </cell>
          <cell r="F154" t="str">
            <v>男</v>
          </cell>
          <cell r="G154" t="str">
            <v>15869213202</v>
          </cell>
          <cell r="H154" t="str">
            <v>33252519360211511X</v>
          </cell>
        </row>
        <row r="155">
          <cell r="D155" t="str">
            <v>王付梅</v>
          </cell>
          <cell r="E155" t="str">
            <v>户主</v>
          </cell>
          <cell r="F155" t="str">
            <v>女</v>
          </cell>
        </row>
        <row r="155">
          <cell r="H155" t="str">
            <v>332525197412174723</v>
          </cell>
        </row>
        <row r="156">
          <cell r="D156" t="str">
            <v>王付珍</v>
          </cell>
          <cell r="E156" t="str">
            <v>户主</v>
          </cell>
          <cell r="F156" t="str">
            <v>男</v>
          </cell>
          <cell r="G156" t="str">
            <v>15005882003</v>
          </cell>
          <cell r="H156" t="str">
            <v>332525196504075111</v>
          </cell>
        </row>
        <row r="157">
          <cell r="D157" t="str">
            <v>叶卓英</v>
          </cell>
          <cell r="E157" t="str">
            <v>妻</v>
          </cell>
          <cell r="F157" t="str">
            <v>女</v>
          </cell>
        </row>
        <row r="157">
          <cell r="H157" t="str">
            <v>332525196506034321</v>
          </cell>
        </row>
        <row r="158">
          <cell r="D158" t="str">
            <v>王琴琴</v>
          </cell>
          <cell r="E158" t="str">
            <v>户主</v>
          </cell>
          <cell r="F158" t="str">
            <v>女</v>
          </cell>
          <cell r="G158" t="str">
            <v>18205783799</v>
          </cell>
          <cell r="H158" t="str">
            <v>33112619920325472X</v>
          </cell>
        </row>
        <row r="159">
          <cell r="D159" t="str">
            <v>刘青云</v>
          </cell>
          <cell r="E159" t="str">
            <v>丈夫</v>
          </cell>
          <cell r="F159" t="str">
            <v>男</v>
          </cell>
        </row>
        <row r="159">
          <cell r="H159" t="str">
            <v>33252519920513471X</v>
          </cell>
        </row>
        <row r="160">
          <cell r="D160" t="str">
            <v>刘宇宸</v>
          </cell>
          <cell r="E160" t="str">
            <v>儿子</v>
          </cell>
          <cell r="F160" t="str">
            <v>男</v>
          </cell>
        </row>
        <row r="160">
          <cell r="H160" t="str">
            <v>331126201908024713</v>
          </cell>
        </row>
        <row r="161">
          <cell r="D161" t="str">
            <v>王付科</v>
          </cell>
          <cell r="E161" t="str">
            <v>户主</v>
          </cell>
          <cell r="F161" t="str">
            <v>男</v>
          </cell>
          <cell r="G161" t="str">
            <v>13732541504</v>
          </cell>
          <cell r="H161" t="str">
            <v>332525197112195119</v>
          </cell>
        </row>
        <row r="162">
          <cell r="D162" t="str">
            <v>王传英</v>
          </cell>
          <cell r="E162" t="str">
            <v>妻</v>
          </cell>
          <cell r="F162" t="str">
            <v>女</v>
          </cell>
        </row>
        <row r="162">
          <cell r="H162" t="str">
            <v>332525197411141725</v>
          </cell>
        </row>
        <row r="163">
          <cell r="D163" t="str">
            <v>王杰</v>
          </cell>
          <cell r="E163" t="str">
            <v>儿子</v>
          </cell>
          <cell r="F163" t="str">
            <v>男</v>
          </cell>
        </row>
        <row r="163">
          <cell r="H163" t="str">
            <v>331126200303084719</v>
          </cell>
        </row>
        <row r="164">
          <cell r="D164" t="str">
            <v>王婷婷</v>
          </cell>
          <cell r="E164" t="str">
            <v>户主</v>
          </cell>
          <cell r="F164" t="str">
            <v>女</v>
          </cell>
          <cell r="G164" t="str">
            <v>15925780869</v>
          </cell>
          <cell r="H164" t="str">
            <v>332525199401294729</v>
          </cell>
        </row>
        <row r="165">
          <cell r="D165" t="str">
            <v>管婧彤</v>
          </cell>
          <cell r="E165" t="str">
            <v>女儿</v>
          </cell>
          <cell r="F165" t="str">
            <v>女</v>
          </cell>
        </row>
        <row r="165">
          <cell r="H165" t="str">
            <v>331126201802118666</v>
          </cell>
        </row>
        <row r="166">
          <cell r="D166" t="str">
            <v>王付宝</v>
          </cell>
          <cell r="E166" t="str">
            <v>户主</v>
          </cell>
          <cell r="F166" t="str">
            <v>男</v>
          </cell>
          <cell r="G166" t="str">
            <v>15990410335  662335</v>
          </cell>
          <cell r="H166" t="str">
            <v>332525197711284738</v>
          </cell>
        </row>
        <row r="167">
          <cell r="D167" t="str">
            <v>叶美</v>
          </cell>
          <cell r="E167" t="str">
            <v>妻</v>
          </cell>
          <cell r="F167" t="str">
            <v>女</v>
          </cell>
        </row>
        <row r="167">
          <cell r="H167" t="str">
            <v>332525197504213929</v>
          </cell>
        </row>
        <row r="168">
          <cell r="D168" t="str">
            <v>王凯</v>
          </cell>
          <cell r="E168" t="str">
            <v>儿子</v>
          </cell>
          <cell r="F168" t="str">
            <v>男</v>
          </cell>
        </row>
        <row r="168">
          <cell r="H168" t="str">
            <v>332525200310284715</v>
          </cell>
        </row>
        <row r="169">
          <cell r="D169" t="str">
            <v>王雨欣</v>
          </cell>
          <cell r="E169" t="str">
            <v>女儿</v>
          </cell>
          <cell r="F169" t="str">
            <v>女</v>
          </cell>
        </row>
        <row r="169">
          <cell r="H169" t="str">
            <v>33252520020321472X</v>
          </cell>
        </row>
        <row r="170">
          <cell r="D170" t="str">
            <v>吴金女</v>
          </cell>
          <cell r="E170" t="str">
            <v>户主</v>
          </cell>
          <cell r="F170" t="str">
            <v>女</v>
          </cell>
          <cell r="G170" t="str">
            <v>15372272006</v>
          </cell>
          <cell r="H170" t="str">
            <v>332525195412295147</v>
          </cell>
        </row>
        <row r="171">
          <cell r="D171" t="str">
            <v>胡水红</v>
          </cell>
          <cell r="E171" t="str">
            <v>户主</v>
          </cell>
          <cell r="F171" t="str">
            <v>女</v>
          </cell>
          <cell r="G171" t="str">
            <v>18969578188</v>
          </cell>
          <cell r="H171" t="str">
            <v>332525198501146729</v>
          </cell>
        </row>
        <row r="172">
          <cell r="D172" t="str">
            <v>陈昱婷</v>
          </cell>
          <cell r="E172" t="str">
            <v>女儿</v>
          </cell>
          <cell r="F172" t="str">
            <v>女</v>
          </cell>
        </row>
        <row r="172">
          <cell r="H172" t="str">
            <v>331126201012214725</v>
          </cell>
        </row>
        <row r="173">
          <cell r="D173" t="str">
            <v>陈昱菲</v>
          </cell>
          <cell r="E173" t="str">
            <v>女儿</v>
          </cell>
          <cell r="F173" t="str">
            <v>女</v>
          </cell>
        </row>
        <row r="173">
          <cell r="H173" t="str">
            <v>331126201012214741</v>
          </cell>
        </row>
        <row r="174">
          <cell r="D174" t="str">
            <v>陈水</v>
          </cell>
          <cell r="E174" t="str">
            <v>丈夫</v>
          </cell>
          <cell r="F174" t="str">
            <v>男</v>
          </cell>
        </row>
        <row r="174">
          <cell r="H174" t="str">
            <v>332525197706104712</v>
          </cell>
        </row>
        <row r="175">
          <cell r="D175" t="str">
            <v>陈启兴</v>
          </cell>
          <cell r="E175" t="str">
            <v>户主</v>
          </cell>
          <cell r="F175" t="str">
            <v>男</v>
          </cell>
          <cell r="G175" t="str">
            <v>13567642265</v>
          </cell>
          <cell r="H175" t="str">
            <v>332525196512055110</v>
          </cell>
        </row>
        <row r="176">
          <cell r="D176" t="str">
            <v>王金美</v>
          </cell>
          <cell r="E176" t="str">
            <v>妻</v>
          </cell>
          <cell r="F176" t="str">
            <v>女</v>
          </cell>
        </row>
        <row r="176">
          <cell r="H176" t="str">
            <v>332525196603085120</v>
          </cell>
        </row>
        <row r="177">
          <cell r="D177" t="str">
            <v>陈健宇</v>
          </cell>
          <cell r="E177" t="str">
            <v>次子</v>
          </cell>
          <cell r="F177" t="str">
            <v>男</v>
          </cell>
        </row>
        <row r="177">
          <cell r="H177" t="str">
            <v>332525199706044712</v>
          </cell>
        </row>
        <row r="178">
          <cell r="D178" t="str">
            <v>陈伟</v>
          </cell>
          <cell r="E178" t="str">
            <v>户主</v>
          </cell>
          <cell r="F178" t="str">
            <v>男</v>
          </cell>
          <cell r="G178" t="str">
            <v>18668233123</v>
          </cell>
          <cell r="H178" t="str">
            <v>332525198908124716</v>
          </cell>
        </row>
        <row r="179">
          <cell r="D179" t="str">
            <v>余秀银</v>
          </cell>
          <cell r="E179" t="str">
            <v>妻</v>
          </cell>
          <cell r="F179" t="str">
            <v>女</v>
          </cell>
        </row>
        <row r="179">
          <cell r="H179" t="str">
            <v>33012719910516534X</v>
          </cell>
        </row>
        <row r="180">
          <cell r="D180" t="str">
            <v>陈启东</v>
          </cell>
          <cell r="E180" t="str">
            <v>户主</v>
          </cell>
          <cell r="F180" t="str">
            <v>男</v>
          </cell>
          <cell r="G180" t="str">
            <v>13587146766</v>
          </cell>
          <cell r="H180" t="str">
            <v>332525194505185110</v>
          </cell>
        </row>
        <row r="181">
          <cell r="D181" t="str">
            <v>吴义姿</v>
          </cell>
          <cell r="E181" t="str">
            <v>妻</v>
          </cell>
          <cell r="F181" t="str">
            <v>女</v>
          </cell>
        </row>
        <row r="181">
          <cell r="H181" t="str">
            <v>33252519501225512X</v>
          </cell>
        </row>
        <row r="182">
          <cell r="D182" t="str">
            <v>陈小清</v>
          </cell>
          <cell r="E182" t="str">
            <v>户主</v>
          </cell>
          <cell r="F182" t="str">
            <v>男</v>
          </cell>
          <cell r="G182" t="str">
            <v>13867069100</v>
          </cell>
          <cell r="H182" t="str">
            <v>332525197308185115</v>
          </cell>
        </row>
        <row r="183">
          <cell r="D183" t="str">
            <v>毛庭英</v>
          </cell>
          <cell r="E183" t="str">
            <v>妻</v>
          </cell>
          <cell r="F183" t="str">
            <v>女</v>
          </cell>
        </row>
        <row r="183">
          <cell r="H183" t="str">
            <v>332529197512237029</v>
          </cell>
        </row>
        <row r="184">
          <cell r="D184" t="str">
            <v>陈光彬</v>
          </cell>
          <cell r="E184" t="str">
            <v>儿子</v>
          </cell>
          <cell r="F184" t="str">
            <v>男</v>
          </cell>
        </row>
        <row r="184">
          <cell r="H184" t="str">
            <v>332525199807014715</v>
          </cell>
        </row>
        <row r="185">
          <cell r="D185" t="str">
            <v>陈其俊</v>
          </cell>
          <cell r="E185" t="str">
            <v>户主</v>
          </cell>
          <cell r="F185" t="str">
            <v>男</v>
          </cell>
          <cell r="G185" t="str">
            <v>13587146766</v>
          </cell>
          <cell r="H185" t="str">
            <v>332525197808254711</v>
          </cell>
        </row>
        <row r="186">
          <cell r="D186" t="str">
            <v>吴小红</v>
          </cell>
          <cell r="E186" t="str">
            <v>妻</v>
          </cell>
          <cell r="F186" t="str">
            <v>女</v>
          </cell>
        </row>
        <row r="186">
          <cell r="H186" t="str">
            <v>33252519810617472X</v>
          </cell>
        </row>
        <row r="187">
          <cell r="D187" t="str">
            <v>陈雨欣</v>
          </cell>
          <cell r="E187" t="str">
            <v>女儿</v>
          </cell>
          <cell r="F187" t="str">
            <v>女</v>
          </cell>
        </row>
        <row r="187">
          <cell r="H187" t="str">
            <v>331126200912144721</v>
          </cell>
        </row>
        <row r="188">
          <cell r="D188" t="str">
            <v>吴传女</v>
          </cell>
          <cell r="E188" t="str">
            <v>户主</v>
          </cell>
          <cell r="F188" t="str">
            <v>女</v>
          </cell>
          <cell r="G188" t="str">
            <v>15967288276</v>
          </cell>
          <cell r="H188" t="str">
            <v>332525196402155129</v>
          </cell>
        </row>
        <row r="189">
          <cell r="D189" t="str">
            <v>陈启发</v>
          </cell>
          <cell r="E189" t="str">
            <v>丈夫</v>
          </cell>
          <cell r="F189" t="str">
            <v>男</v>
          </cell>
        </row>
        <row r="189">
          <cell r="H189" t="str">
            <v>332525196003295116</v>
          </cell>
        </row>
        <row r="190">
          <cell r="D190" t="str">
            <v>陈其勇</v>
          </cell>
          <cell r="E190" t="str">
            <v>户主</v>
          </cell>
          <cell r="F190" t="str">
            <v>男</v>
          </cell>
        </row>
        <row r="190">
          <cell r="H190" t="str">
            <v>332525199303054713</v>
          </cell>
        </row>
        <row r="191">
          <cell r="D191" t="str">
            <v>陈霞</v>
          </cell>
          <cell r="E191" t="str">
            <v>户主</v>
          </cell>
          <cell r="F191" t="str">
            <v>女</v>
          </cell>
          <cell r="G191" t="str">
            <v>15925780803</v>
          </cell>
          <cell r="H191" t="str">
            <v>332525198608014726</v>
          </cell>
        </row>
        <row r="192">
          <cell r="D192" t="str">
            <v>张梓渊</v>
          </cell>
          <cell r="E192" t="str">
            <v>儿子</v>
          </cell>
          <cell r="F192" t="str">
            <v>男</v>
          </cell>
        </row>
        <row r="192">
          <cell r="H192" t="str">
            <v>331126201211034719</v>
          </cell>
        </row>
        <row r="193">
          <cell r="D193" t="str">
            <v>陈锦博</v>
          </cell>
          <cell r="E193" t="str">
            <v>儿子</v>
          </cell>
          <cell r="F193" t="str">
            <v>男</v>
          </cell>
        </row>
        <row r="193">
          <cell r="H193" t="str">
            <v>331126201811294717</v>
          </cell>
        </row>
        <row r="194">
          <cell r="D194" t="str">
            <v>王荣文</v>
          </cell>
          <cell r="E194" t="str">
            <v>户主</v>
          </cell>
          <cell r="F194" t="str">
            <v>男</v>
          </cell>
          <cell r="G194" t="str">
            <v>15857850265</v>
          </cell>
          <cell r="H194" t="str">
            <v>332525196301305116</v>
          </cell>
        </row>
        <row r="195">
          <cell r="D195" t="str">
            <v>吴玉姿</v>
          </cell>
          <cell r="E195" t="str">
            <v>妻</v>
          </cell>
          <cell r="F195" t="str">
            <v>女</v>
          </cell>
        </row>
        <row r="195">
          <cell r="H195" t="str">
            <v>332525196409245127</v>
          </cell>
        </row>
        <row r="196">
          <cell r="D196" t="str">
            <v>杨博超</v>
          </cell>
          <cell r="E196" t="str">
            <v>户主</v>
          </cell>
          <cell r="F196" t="str">
            <v>男</v>
          </cell>
          <cell r="G196" t="str">
            <v>13666570016</v>
          </cell>
          <cell r="H196" t="str">
            <v>331126201411044719</v>
          </cell>
        </row>
        <row r="197">
          <cell r="D197" t="str">
            <v>杨博越</v>
          </cell>
          <cell r="E197" t="str">
            <v>兄弟</v>
          </cell>
          <cell r="F197" t="str">
            <v>男</v>
          </cell>
        </row>
        <row r="197">
          <cell r="H197" t="str">
            <v>331126201411044735</v>
          </cell>
        </row>
        <row r="198">
          <cell r="D198" t="str">
            <v>王海芬</v>
          </cell>
          <cell r="E198" t="str">
            <v>户主</v>
          </cell>
          <cell r="F198" t="str">
            <v>女</v>
          </cell>
          <cell r="G198" t="str">
            <v>15158192335</v>
          </cell>
          <cell r="H198" t="str">
            <v>332525198910294722</v>
          </cell>
        </row>
        <row r="199">
          <cell r="D199" t="str">
            <v>朱铭</v>
          </cell>
          <cell r="E199" t="str">
            <v>丈夫</v>
          </cell>
          <cell r="F199" t="str">
            <v>男</v>
          </cell>
        </row>
        <row r="199">
          <cell r="H199" t="str">
            <v>332525198910162914</v>
          </cell>
        </row>
        <row r="200">
          <cell r="D200" t="str">
            <v>朱冠宇</v>
          </cell>
          <cell r="E200" t="str">
            <v>儿子</v>
          </cell>
          <cell r="F200" t="str">
            <v>男</v>
          </cell>
        </row>
        <row r="200">
          <cell r="H200" t="str">
            <v>331126201611094710</v>
          </cell>
        </row>
        <row r="201">
          <cell r="D201" t="str">
            <v>王冠霖</v>
          </cell>
          <cell r="E201" t="str">
            <v>儿子</v>
          </cell>
          <cell r="F201" t="str">
            <v>男</v>
          </cell>
        </row>
        <row r="201">
          <cell r="H201" t="str">
            <v>331126201504144719</v>
          </cell>
        </row>
        <row r="202">
          <cell r="D202" t="str">
            <v>王荣和</v>
          </cell>
          <cell r="E202" t="str">
            <v>户主</v>
          </cell>
          <cell r="F202" t="str">
            <v>男</v>
          </cell>
          <cell r="G202" t="str">
            <v>18867970475</v>
          </cell>
          <cell r="H202" t="str">
            <v>332525196408165117</v>
          </cell>
        </row>
        <row r="203">
          <cell r="D203" t="str">
            <v>吴小月</v>
          </cell>
          <cell r="E203" t="str">
            <v>妻</v>
          </cell>
          <cell r="F203" t="str">
            <v>女</v>
          </cell>
        </row>
        <row r="203">
          <cell r="H203" t="str">
            <v>332525196412105125</v>
          </cell>
        </row>
        <row r="204">
          <cell r="D204" t="str">
            <v>王宁丹</v>
          </cell>
          <cell r="E204" t="str">
            <v>女儿</v>
          </cell>
          <cell r="F204" t="str">
            <v>女</v>
          </cell>
        </row>
        <row r="204">
          <cell r="H204" t="str">
            <v>331126200402284724</v>
          </cell>
        </row>
        <row r="205">
          <cell r="D205" t="str">
            <v>王军</v>
          </cell>
          <cell r="E205" t="str">
            <v>户主</v>
          </cell>
          <cell r="F205" t="str">
            <v>男</v>
          </cell>
          <cell r="G205" t="str">
            <v>13023697628</v>
          </cell>
          <cell r="H205" t="str">
            <v>332525198904074715</v>
          </cell>
        </row>
        <row r="206">
          <cell r="D206" t="str">
            <v>丁秋琴</v>
          </cell>
          <cell r="E206" t="str">
            <v>妻</v>
          </cell>
          <cell r="F206" t="str">
            <v>女</v>
          </cell>
        </row>
        <row r="206">
          <cell r="H206" t="str">
            <v>342531199110025624</v>
          </cell>
        </row>
        <row r="207">
          <cell r="D207" t="str">
            <v>王诗琪</v>
          </cell>
          <cell r="E207" t="str">
            <v>女儿</v>
          </cell>
          <cell r="F207" t="str">
            <v>女</v>
          </cell>
        </row>
        <row r="207">
          <cell r="H207" t="str">
            <v>331126201705284726</v>
          </cell>
        </row>
        <row r="208">
          <cell r="D208" t="str">
            <v>王延</v>
          </cell>
          <cell r="E208" t="str">
            <v>儿子</v>
          </cell>
          <cell r="F208" t="str">
            <v>男</v>
          </cell>
        </row>
        <row r="208">
          <cell r="H208" t="str">
            <v>331126201902094710</v>
          </cell>
        </row>
        <row r="209">
          <cell r="D209" t="str">
            <v>王荣成</v>
          </cell>
          <cell r="E209" t="str">
            <v>户主</v>
          </cell>
          <cell r="F209" t="str">
            <v>男</v>
          </cell>
          <cell r="G209" t="str">
            <v>13625786893</v>
          </cell>
          <cell r="H209" t="str">
            <v>332525196612015116</v>
          </cell>
        </row>
        <row r="210">
          <cell r="D210" t="str">
            <v>叶银英</v>
          </cell>
          <cell r="E210" t="str">
            <v>妻</v>
          </cell>
          <cell r="F210" t="str">
            <v>女</v>
          </cell>
        </row>
        <row r="210">
          <cell r="H210" t="str">
            <v>332525196602134322</v>
          </cell>
        </row>
        <row r="211">
          <cell r="D211" t="str">
            <v>王建军</v>
          </cell>
          <cell r="E211" t="str">
            <v>户主</v>
          </cell>
          <cell r="F211" t="str">
            <v>男</v>
          </cell>
          <cell r="G211" t="str">
            <v>15968188536</v>
          </cell>
          <cell r="H211" t="str">
            <v>332525199202074715</v>
          </cell>
        </row>
        <row r="212">
          <cell r="D212" t="str">
            <v>王海军</v>
          </cell>
          <cell r="E212" t="str">
            <v>户主</v>
          </cell>
          <cell r="F212" t="str">
            <v>男</v>
          </cell>
          <cell r="G212" t="str">
            <v>13676506651</v>
          </cell>
          <cell r="H212" t="str">
            <v>332525199005234716</v>
          </cell>
        </row>
        <row r="213">
          <cell r="D213" t="str">
            <v>王荣跃</v>
          </cell>
          <cell r="E213" t="str">
            <v>户主</v>
          </cell>
          <cell r="F213" t="str">
            <v>男</v>
          </cell>
          <cell r="G213" t="str">
            <v>15906782573</v>
          </cell>
          <cell r="H213" t="str">
            <v>332525196811045131</v>
          </cell>
        </row>
        <row r="214">
          <cell r="D214" t="str">
            <v>吴其英</v>
          </cell>
          <cell r="E214" t="str">
            <v>妻</v>
          </cell>
          <cell r="F214" t="str">
            <v>女</v>
          </cell>
        </row>
        <row r="214">
          <cell r="H214" t="str">
            <v>332525197210055128</v>
          </cell>
        </row>
        <row r="215">
          <cell r="D215" t="str">
            <v>王慧琳</v>
          </cell>
          <cell r="E215" t="str">
            <v>女儿</v>
          </cell>
          <cell r="F215" t="str">
            <v>女</v>
          </cell>
        </row>
        <row r="215">
          <cell r="H215" t="str">
            <v>33112620060721472X</v>
          </cell>
        </row>
        <row r="216">
          <cell r="D216" t="str">
            <v>王家冬</v>
          </cell>
          <cell r="E216" t="str">
            <v>户主</v>
          </cell>
          <cell r="F216" t="str">
            <v>男</v>
          </cell>
        </row>
        <row r="216">
          <cell r="H216" t="str">
            <v>33252519940503473X</v>
          </cell>
        </row>
        <row r="217">
          <cell r="D217" t="str">
            <v>周信爱</v>
          </cell>
          <cell r="E217" t="str">
            <v>户主</v>
          </cell>
          <cell r="F217" t="str">
            <v>女</v>
          </cell>
          <cell r="G217" t="str">
            <v>15925787066</v>
          </cell>
          <cell r="H217" t="str">
            <v>332525194512225125</v>
          </cell>
        </row>
        <row r="218">
          <cell r="D218" t="str">
            <v>王五荣</v>
          </cell>
          <cell r="E218" t="str">
            <v>户主</v>
          </cell>
          <cell r="F218" t="str">
            <v>男</v>
          </cell>
          <cell r="G218" t="str">
            <v>13967074061</v>
          </cell>
          <cell r="H218" t="str">
            <v>332525197104165112</v>
          </cell>
        </row>
        <row r="219">
          <cell r="D219" t="str">
            <v>吴海妫</v>
          </cell>
          <cell r="E219" t="str">
            <v>妻</v>
          </cell>
          <cell r="F219" t="str">
            <v>女</v>
          </cell>
        </row>
        <row r="219">
          <cell r="H219" t="str">
            <v>33252519700304432X</v>
          </cell>
        </row>
        <row r="220">
          <cell r="D220" t="str">
            <v>王家宾</v>
          </cell>
          <cell r="E220" t="str">
            <v>户主</v>
          </cell>
          <cell r="F220" t="str">
            <v>男</v>
          </cell>
        </row>
        <row r="220">
          <cell r="H220" t="str">
            <v>332525199604044711</v>
          </cell>
        </row>
        <row r="221">
          <cell r="D221" t="str">
            <v>王陆荣</v>
          </cell>
          <cell r="E221" t="str">
            <v>户主</v>
          </cell>
          <cell r="F221" t="str">
            <v>男</v>
          </cell>
          <cell r="G221" t="str">
            <v>18805883473</v>
          </cell>
          <cell r="H221" t="str">
            <v>332525197308235119</v>
          </cell>
        </row>
        <row r="222">
          <cell r="D222" t="str">
            <v>王月玲</v>
          </cell>
          <cell r="E222" t="str">
            <v>女儿</v>
          </cell>
          <cell r="F222" t="str">
            <v>女</v>
          </cell>
        </row>
        <row r="222">
          <cell r="H222" t="str">
            <v>331126201210024746</v>
          </cell>
        </row>
        <row r="223">
          <cell r="D223" t="str">
            <v>王家振</v>
          </cell>
          <cell r="E223" t="str">
            <v>儿子</v>
          </cell>
          <cell r="F223" t="str">
            <v>男</v>
          </cell>
        </row>
        <row r="223">
          <cell r="H223" t="str">
            <v>331126201512094715</v>
          </cell>
        </row>
        <row r="224">
          <cell r="D224" t="str">
            <v>黎氏梦</v>
          </cell>
          <cell r="E224" t="str">
            <v>妻</v>
          </cell>
          <cell r="F224" t="str">
            <v>女</v>
          </cell>
        </row>
        <row r="224">
          <cell r="H224" t="str">
            <v>33112619830301330Z</v>
          </cell>
        </row>
        <row r="225">
          <cell r="D225" t="str">
            <v>王荣窠</v>
          </cell>
          <cell r="E225" t="str">
            <v>户主</v>
          </cell>
          <cell r="F225" t="str">
            <v>男</v>
          </cell>
          <cell r="G225" t="str">
            <v>15990494382</v>
          </cell>
          <cell r="H225" t="str">
            <v>332525197507265118</v>
          </cell>
        </row>
        <row r="226">
          <cell r="D226" t="str">
            <v>王家福</v>
          </cell>
          <cell r="E226" t="str">
            <v>长子</v>
          </cell>
          <cell r="F226" t="str">
            <v>男</v>
          </cell>
        </row>
        <row r="226">
          <cell r="H226" t="str">
            <v>332525200008164712</v>
          </cell>
        </row>
        <row r="227">
          <cell r="D227" t="str">
            <v>王健</v>
          </cell>
          <cell r="E227" t="str">
            <v>次子</v>
          </cell>
          <cell r="F227" t="str">
            <v>男</v>
          </cell>
        </row>
        <row r="227">
          <cell r="H227" t="str">
            <v>332525200008164739</v>
          </cell>
        </row>
        <row r="228">
          <cell r="D228" t="str">
            <v>吴青玉</v>
          </cell>
          <cell r="E228" t="str">
            <v>妻</v>
          </cell>
          <cell r="F228" t="str">
            <v>女</v>
          </cell>
        </row>
        <row r="228">
          <cell r="H228" t="str">
            <v>332525197506275728</v>
          </cell>
        </row>
        <row r="229">
          <cell r="D229" t="str">
            <v>王荣库</v>
          </cell>
          <cell r="E229" t="str">
            <v>户主</v>
          </cell>
          <cell r="F229" t="str">
            <v>男</v>
          </cell>
          <cell r="G229" t="str">
            <v>15925933650</v>
          </cell>
          <cell r="H229" t="str">
            <v>332525197708244719</v>
          </cell>
        </row>
        <row r="230">
          <cell r="D230" t="str">
            <v>王甘姿</v>
          </cell>
          <cell r="E230" t="str">
            <v>妻</v>
          </cell>
          <cell r="F230" t="str">
            <v>女</v>
          </cell>
        </row>
        <row r="230">
          <cell r="H230" t="str">
            <v>332525197702124724</v>
          </cell>
        </row>
        <row r="231">
          <cell r="D231" t="str">
            <v>王林帆</v>
          </cell>
          <cell r="E231" t="str">
            <v>儿子</v>
          </cell>
          <cell r="F231" t="str">
            <v>男</v>
          </cell>
        </row>
        <row r="231">
          <cell r="H231" t="str">
            <v>332525200201044739</v>
          </cell>
        </row>
        <row r="232">
          <cell r="D232" t="str">
            <v>王妍玲</v>
          </cell>
          <cell r="E232" t="str">
            <v>女儿</v>
          </cell>
          <cell r="F232" t="str">
            <v>女</v>
          </cell>
        </row>
        <row r="232">
          <cell r="H232" t="str">
            <v>331126201103084727</v>
          </cell>
        </row>
        <row r="233">
          <cell r="D233" t="str">
            <v>林福姿</v>
          </cell>
          <cell r="E233" t="str">
            <v>户主</v>
          </cell>
          <cell r="F233" t="str">
            <v>女</v>
          </cell>
          <cell r="G233" t="str">
            <v>13587181359    13175182156（吴远明）</v>
          </cell>
          <cell r="H233" t="str">
            <v>332525196209045120</v>
          </cell>
        </row>
        <row r="234">
          <cell r="D234" t="str">
            <v>吴远明</v>
          </cell>
          <cell r="E234" t="str">
            <v>丈夫</v>
          </cell>
          <cell r="F234" t="str">
            <v>男</v>
          </cell>
        </row>
        <row r="234">
          <cell r="H234" t="str">
            <v>332525195908195115</v>
          </cell>
        </row>
        <row r="235">
          <cell r="D235" t="str">
            <v>吴承樟</v>
          </cell>
          <cell r="E235" t="str">
            <v>户主</v>
          </cell>
          <cell r="F235" t="str">
            <v>男</v>
          </cell>
          <cell r="G235" t="str">
            <v>13857467737</v>
          </cell>
          <cell r="H235" t="str">
            <v>332525198109154716</v>
          </cell>
        </row>
        <row r="236">
          <cell r="D236" t="str">
            <v>王荣妫</v>
          </cell>
          <cell r="E236" t="str">
            <v>户主</v>
          </cell>
          <cell r="F236" t="str">
            <v>女</v>
          </cell>
          <cell r="G236" t="str">
            <v>13429303881</v>
          </cell>
          <cell r="H236" t="str">
            <v>33252519370819512X</v>
          </cell>
        </row>
        <row r="237">
          <cell r="D237" t="str">
            <v>吴中心</v>
          </cell>
          <cell r="E237" t="str">
            <v>户主</v>
          </cell>
          <cell r="F237" t="str">
            <v>男</v>
          </cell>
          <cell r="G237" t="str">
            <v>13884382005</v>
          </cell>
          <cell r="H237" t="str">
            <v>332525195006145119</v>
          </cell>
        </row>
        <row r="238">
          <cell r="D238" t="str">
            <v>梅金娇</v>
          </cell>
          <cell r="E238" t="str">
            <v>妻</v>
          </cell>
          <cell r="F238" t="str">
            <v>女</v>
          </cell>
        </row>
        <row r="238">
          <cell r="H238" t="str">
            <v>332525195502205125</v>
          </cell>
        </row>
        <row r="239">
          <cell r="D239" t="str">
            <v>吴利标</v>
          </cell>
          <cell r="E239" t="str">
            <v>户主</v>
          </cell>
          <cell r="F239" t="str">
            <v>男</v>
          </cell>
          <cell r="G239" t="str">
            <v>15057874373</v>
          </cell>
          <cell r="H239" t="str">
            <v>332525197606135116</v>
          </cell>
        </row>
        <row r="240">
          <cell r="D240" t="str">
            <v>吴水金</v>
          </cell>
          <cell r="E240" t="str">
            <v>妻</v>
          </cell>
          <cell r="F240" t="str">
            <v>女</v>
          </cell>
        </row>
        <row r="240">
          <cell r="H240" t="str">
            <v>332525197905154122</v>
          </cell>
        </row>
        <row r="241">
          <cell r="D241" t="str">
            <v>吴雪妍</v>
          </cell>
          <cell r="E241" t="str">
            <v>女儿</v>
          </cell>
          <cell r="F241" t="str">
            <v>女</v>
          </cell>
        </row>
        <row r="241">
          <cell r="H241" t="str">
            <v>33252520020120478X</v>
          </cell>
        </row>
        <row r="242">
          <cell r="D242" t="str">
            <v>吴翔宇</v>
          </cell>
          <cell r="E242" t="str">
            <v>儿子</v>
          </cell>
          <cell r="F242" t="str">
            <v>男</v>
          </cell>
        </row>
        <row r="242">
          <cell r="H242" t="str">
            <v>331126201011114714</v>
          </cell>
        </row>
        <row r="243">
          <cell r="D243" t="str">
            <v>吴利飞</v>
          </cell>
          <cell r="E243" t="str">
            <v>户主</v>
          </cell>
          <cell r="F243" t="str">
            <v>男</v>
          </cell>
          <cell r="G243" t="str">
            <v>13116861572</v>
          </cell>
          <cell r="H243" t="str">
            <v>332525198004274711</v>
          </cell>
        </row>
        <row r="244">
          <cell r="D244" t="str">
            <v>杨君</v>
          </cell>
          <cell r="E244" t="str">
            <v>妻</v>
          </cell>
          <cell r="F244" t="str">
            <v>女</v>
          </cell>
        </row>
        <row r="244">
          <cell r="H244" t="str">
            <v>33082419861008094X</v>
          </cell>
        </row>
        <row r="245">
          <cell r="D245" t="str">
            <v>吴昕</v>
          </cell>
          <cell r="E245" t="str">
            <v>女儿</v>
          </cell>
          <cell r="F245" t="str">
            <v>女</v>
          </cell>
        </row>
        <row r="245">
          <cell r="H245" t="str">
            <v>331126201507264724</v>
          </cell>
        </row>
        <row r="246">
          <cell r="D246" t="str">
            <v>吴利松</v>
          </cell>
          <cell r="E246" t="str">
            <v>户主</v>
          </cell>
          <cell r="F246" t="str">
            <v>男</v>
          </cell>
          <cell r="G246" t="str">
            <v>17757828280</v>
          </cell>
          <cell r="H246" t="str">
            <v>332525197802084715</v>
          </cell>
        </row>
        <row r="247">
          <cell r="D247" t="str">
            <v>吴选举</v>
          </cell>
          <cell r="E247" t="str">
            <v>户主</v>
          </cell>
          <cell r="F247" t="str">
            <v>男</v>
          </cell>
          <cell r="G247" t="str">
            <v>15057891478</v>
          </cell>
          <cell r="H247" t="str">
            <v>332525195305145119</v>
          </cell>
        </row>
        <row r="248">
          <cell r="D248" t="str">
            <v>周应菊</v>
          </cell>
          <cell r="E248" t="str">
            <v>妻</v>
          </cell>
          <cell r="F248" t="str">
            <v>女</v>
          </cell>
        </row>
        <row r="248">
          <cell r="H248" t="str">
            <v>332525195808135166</v>
          </cell>
        </row>
        <row r="249">
          <cell r="D249" t="str">
            <v>吴利军</v>
          </cell>
          <cell r="E249" t="str">
            <v>户主</v>
          </cell>
          <cell r="F249" t="str">
            <v>男</v>
          </cell>
          <cell r="G249" t="str">
            <v>13082821660</v>
          </cell>
          <cell r="H249" t="str">
            <v>332525198207264732</v>
          </cell>
        </row>
        <row r="250">
          <cell r="D250" t="str">
            <v>余秋英</v>
          </cell>
          <cell r="E250" t="str">
            <v>妻</v>
          </cell>
          <cell r="F250" t="str">
            <v>女</v>
          </cell>
        </row>
        <row r="250">
          <cell r="H250" t="str">
            <v>420117198506252326</v>
          </cell>
        </row>
        <row r="251">
          <cell r="D251" t="str">
            <v>吴逸凡</v>
          </cell>
          <cell r="E251" t="str">
            <v>儿子</v>
          </cell>
          <cell r="F251" t="str">
            <v>男</v>
          </cell>
        </row>
        <row r="251">
          <cell r="H251" t="str">
            <v>420117201109072334</v>
          </cell>
        </row>
        <row r="252">
          <cell r="D252" t="str">
            <v>吴利红</v>
          </cell>
          <cell r="E252" t="str">
            <v>户主</v>
          </cell>
          <cell r="F252" t="str">
            <v>女</v>
          </cell>
          <cell r="G252" t="str">
            <v>13165959541</v>
          </cell>
          <cell r="H252" t="str">
            <v>332525198802064727</v>
          </cell>
        </row>
        <row r="253">
          <cell r="D253" t="str">
            <v>吴明荣</v>
          </cell>
          <cell r="E253" t="str">
            <v>户主</v>
          </cell>
          <cell r="F253" t="str">
            <v>男</v>
          </cell>
          <cell r="G253" t="str">
            <v>13587156003</v>
          </cell>
          <cell r="H253" t="str">
            <v>332525196208140011</v>
          </cell>
        </row>
        <row r="254">
          <cell r="D254" t="str">
            <v>吴艺晨</v>
          </cell>
          <cell r="E254" t="str">
            <v>户主</v>
          </cell>
          <cell r="F254" t="str">
            <v>女</v>
          </cell>
        </row>
        <row r="254">
          <cell r="H254" t="str">
            <v>332525199508250048</v>
          </cell>
        </row>
        <row r="255">
          <cell r="D255" t="str">
            <v>王家龙</v>
          </cell>
          <cell r="E255" t="str">
            <v>户主</v>
          </cell>
          <cell r="F255" t="str">
            <v>男</v>
          </cell>
          <cell r="G255" t="str">
            <v>13884330995</v>
          </cell>
          <cell r="H255" t="str">
            <v>332525195211275115</v>
          </cell>
        </row>
        <row r="256">
          <cell r="D256" t="str">
            <v>陈启娥</v>
          </cell>
          <cell r="E256" t="str">
            <v>妻</v>
          </cell>
          <cell r="F256" t="str">
            <v>女</v>
          </cell>
        </row>
        <row r="256">
          <cell r="H256" t="str">
            <v>33252519570829512X</v>
          </cell>
        </row>
        <row r="257">
          <cell r="D257" t="str">
            <v>王利平</v>
          </cell>
          <cell r="E257" t="str">
            <v>户主</v>
          </cell>
          <cell r="F257" t="str">
            <v>男</v>
          </cell>
          <cell r="G257" t="str">
            <v>13732540388</v>
          </cell>
          <cell r="H257" t="str">
            <v>332525198104274719</v>
          </cell>
        </row>
        <row r="258">
          <cell r="D258" t="str">
            <v>吴利琴</v>
          </cell>
          <cell r="E258" t="str">
            <v>妻</v>
          </cell>
          <cell r="F258" t="str">
            <v>女</v>
          </cell>
        </row>
        <row r="258">
          <cell r="H258" t="str">
            <v>332525199407012729</v>
          </cell>
        </row>
        <row r="259">
          <cell r="D259" t="str">
            <v>吴昱彤</v>
          </cell>
          <cell r="E259" t="str">
            <v>儿子</v>
          </cell>
          <cell r="F259" t="str">
            <v>男</v>
          </cell>
        </row>
        <row r="259">
          <cell r="H259" t="str">
            <v>33112620190112472X</v>
          </cell>
        </row>
        <row r="260">
          <cell r="D260" t="str">
            <v>王利珍</v>
          </cell>
          <cell r="E260" t="str">
            <v>户主</v>
          </cell>
          <cell r="F260" t="str">
            <v>男</v>
          </cell>
          <cell r="G260" t="str">
            <v>13625884855</v>
          </cell>
          <cell r="H260" t="str">
            <v>332525198308214718</v>
          </cell>
        </row>
        <row r="261">
          <cell r="D261" t="str">
            <v>赵  燕</v>
          </cell>
          <cell r="E261" t="str">
            <v>妻</v>
          </cell>
          <cell r="F261" t="str">
            <v>女</v>
          </cell>
        </row>
        <row r="261">
          <cell r="H261" t="str">
            <v>422325198210116184</v>
          </cell>
        </row>
        <row r="262">
          <cell r="D262" t="str">
            <v>王云昊</v>
          </cell>
          <cell r="E262" t="str">
            <v>儿子</v>
          </cell>
          <cell r="F262" t="str">
            <v>男</v>
          </cell>
        </row>
        <row r="262">
          <cell r="H262" t="str">
            <v>33112620180420471X</v>
          </cell>
        </row>
        <row r="263">
          <cell r="D263" t="str">
            <v>王声宝</v>
          </cell>
          <cell r="E263" t="str">
            <v>户主</v>
          </cell>
          <cell r="F263" t="str">
            <v>男</v>
          </cell>
          <cell r="G263" t="str">
            <v>15925750235</v>
          </cell>
          <cell r="H263" t="str">
            <v>332525196804255114</v>
          </cell>
        </row>
        <row r="264">
          <cell r="D264" t="str">
            <v>叶姿花</v>
          </cell>
          <cell r="E264" t="str">
            <v>妻</v>
          </cell>
          <cell r="F264" t="str">
            <v>女</v>
          </cell>
        </row>
        <row r="264">
          <cell r="H264" t="str">
            <v>332525197602155320</v>
          </cell>
        </row>
        <row r="265">
          <cell r="D265" t="str">
            <v>毛叶菲</v>
          </cell>
          <cell r="E265" t="str">
            <v>女儿</v>
          </cell>
          <cell r="F265" t="str">
            <v>女</v>
          </cell>
        </row>
        <row r="265">
          <cell r="H265" t="str">
            <v>331126200708106728</v>
          </cell>
        </row>
        <row r="266">
          <cell r="D266" t="str">
            <v>王家向</v>
          </cell>
          <cell r="E266" t="str">
            <v>户主</v>
          </cell>
          <cell r="F266" t="str">
            <v>男</v>
          </cell>
          <cell r="G266" t="str">
            <v>15925740519</v>
          </cell>
          <cell r="H266" t="str">
            <v>332525194504225117</v>
          </cell>
        </row>
        <row r="267">
          <cell r="D267" t="str">
            <v>吴宝如</v>
          </cell>
          <cell r="E267" t="str">
            <v>妻</v>
          </cell>
          <cell r="F267" t="str">
            <v>女</v>
          </cell>
        </row>
        <row r="267">
          <cell r="H267" t="str">
            <v>350724194912153024</v>
          </cell>
        </row>
        <row r="268">
          <cell r="D268" t="str">
            <v>王声源</v>
          </cell>
          <cell r="E268" t="str">
            <v>户主</v>
          </cell>
          <cell r="F268" t="str">
            <v>男</v>
          </cell>
          <cell r="G268" t="str">
            <v>18857807116</v>
          </cell>
          <cell r="H268" t="str">
            <v>332525197106045114</v>
          </cell>
        </row>
        <row r="269">
          <cell r="D269" t="str">
            <v>刘达喜</v>
          </cell>
          <cell r="E269" t="str">
            <v>妻子</v>
          </cell>
          <cell r="F269" t="str">
            <v>女</v>
          </cell>
        </row>
        <row r="269">
          <cell r="H269" t="str">
            <v>332525197112274722</v>
          </cell>
        </row>
        <row r="270">
          <cell r="D270" t="str">
            <v>吴庆兰</v>
          </cell>
          <cell r="E270" t="str">
            <v>女儿</v>
          </cell>
          <cell r="F270" t="str">
            <v>女</v>
          </cell>
        </row>
        <row r="270">
          <cell r="H270" t="str">
            <v>332525200403054724</v>
          </cell>
        </row>
        <row r="271">
          <cell r="D271" t="str">
            <v>王声强</v>
          </cell>
          <cell r="E271" t="str">
            <v>户主</v>
          </cell>
          <cell r="F271" t="str">
            <v>男</v>
          </cell>
          <cell r="G271" t="str">
            <v>15857814081</v>
          </cell>
          <cell r="H271" t="str">
            <v>332525197905264719</v>
          </cell>
        </row>
        <row r="272">
          <cell r="D272" t="str">
            <v>王雨菁</v>
          </cell>
          <cell r="E272" t="str">
            <v>女儿</v>
          </cell>
          <cell r="F272" t="str">
            <v>女</v>
          </cell>
        </row>
        <row r="272">
          <cell r="H272" t="str">
            <v>331126201410014729</v>
          </cell>
        </row>
        <row r="273">
          <cell r="D273" t="str">
            <v>王义杰</v>
          </cell>
          <cell r="E273" t="str">
            <v>儿子</v>
          </cell>
          <cell r="F273" t="str">
            <v>男</v>
          </cell>
        </row>
        <row r="273">
          <cell r="H273" t="str">
            <v>331126201612074711</v>
          </cell>
        </row>
        <row r="274">
          <cell r="D274" t="str">
            <v>寨  花</v>
          </cell>
          <cell r="E274" t="str">
            <v>妻</v>
          </cell>
          <cell r="F274" t="str">
            <v>女</v>
          </cell>
        </row>
        <row r="275">
          <cell r="D275" t="str">
            <v>王敦森</v>
          </cell>
          <cell r="E275" t="str">
            <v>户主</v>
          </cell>
          <cell r="F275" t="str">
            <v>男</v>
          </cell>
          <cell r="G275" t="str">
            <v>15925740646
(13967057686王敦平)</v>
          </cell>
          <cell r="H275" t="str">
            <v>332525195309105114</v>
          </cell>
        </row>
        <row r="276">
          <cell r="D276" t="str">
            <v>王敦平</v>
          </cell>
          <cell r="E276" t="str">
            <v>户主</v>
          </cell>
          <cell r="F276" t="str">
            <v>男</v>
          </cell>
          <cell r="G276" t="str">
            <v>(13967057686</v>
          </cell>
          <cell r="H276" t="str">
            <v>332525197112305111</v>
          </cell>
        </row>
        <row r="277">
          <cell r="D277" t="str">
            <v>季银招</v>
          </cell>
          <cell r="E277" t="str">
            <v>妻</v>
          </cell>
          <cell r="F277" t="str">
            <v>女</v>
          </cell>
        </row>
        <row r="277">
          <cell r="H277" t="str">
            <v>332525196910050024</v>
          </cell>
        </row>
        <row r="278">
          <cell r="D278" t="str">
            <v>王师荣</v>
          </cell>
          <cell r="E278" t="str">
            <v>户主</v>
          </cell>
          <cell r="F278" t="str">
            <v>男</v>
          </cell>
          <cell r="G278" t="str">
            <v>18205783232</v>
          </cell>
          <cell r="H278" t="str">
            <v>332525198601084713</v>
          </cell>
        </row>
        <row r="279">
          <cell r="D279" t="str">
            <v>张陈静</v>
          </cell>
          <cell r="E279" t="str">
            <v>妻子</v>
          </cell>
          <cell r="F279" t="str">
            <v>女</v>
          </cell>
        </row>
        <row r="279">
          <cell r="H279" t="str">
            <v>332525199708041523</v>
          </cell>
        </row>
        <row r="280">
          <cell r="D280" t="str">
            <v>王思华</v>
          </cell>
          <cell r="E280" t="str">
            <v>户主</v>
          </cell>
          <cell r="F280" t="str">
            <v>男</v>
          </cell>
          <cell r="G280" t="str">
            <v>15024687183</v>
          </cell>
          <cell r="H280" t="str">
            <v>33252519890713471X</v>
          </cell>
        </row>
        <row r="281">
          <cell r="D281" t="str">
            <v>吴应群</v>
          </cell>
          <cell r="E281" t="str">
            <v>户主</v>
          </cell>
          <cell r="F281" t="str">
            <v>男</v>
          </cell>
          <cell r="G281" t="str">
            <v>15857809781</v>
          </cell>
          <cell r="H281" t="str">
            <v>332525195002125110</v>
          </cell>
        </row>
        <row r="282">
          <cell r="D282" t="str">
            <v>陈启连</v>
          </cell>
          <cell r="E282" t="str">
            <v>妻</v>
          </cell>
          <cell r="F282" t="str">
            <v>女</v>
          </cell>
        </row>
        <row r="282">
          <cell r="H282" t="str">
            <v>332525195112065120</v>
          </cell>
        </row>
        <row r="283">
          <cell r="D283" t="str">
            <v>陈其发</v>
          </cell>
          <cell r="E283" t="str">
            <v>户主</v>
          </cell>
          <cell r="F283" t="str">
            <v>男</v>
          </cell>
          <cell r="G283" t="str">
            <v>13567605006</v>
          </cell>
          <cell r="H283" t="str">
            <v>332525197205295119</v>
          </cell>
        </row>
        <row r="284">
          <cell r="D284" t="str">
            <v>沈林凤</v>
          </cell>
          <cell r="E284" t="str">
            <v>妻</v>
          </cell>
          <cell r="F284" t="str">
            <v>女</v>
          </cell>
        </row>
        <row r="284">
          <cell r="H284" t="str">
            <v>332525197603250020</v>
          </cell>
        </row>
        <row r="285">
          <cell r="D285" t="str">
            <v>陈平</v>
          </cell>
          <cell r="E285" t="str">
            <v>儿子</v>
          </cell>
          <cell r="F285" t="str">
            <v>男</v>
          </cell>
        </row>
        <row r="285">
          <cell r="H285" t="str">
            <v>33252519970414471X</v>
          </cell>
        </row>
        <row r="286">
          <cell r="D286" t="str">
            <v>陈飞</v>
          </cell>
          <cell r="E286" t="str">
            <v>户主</v>
          </cell>
          <cell r="F286" t="str">
            <v>男</v>
          </cell>
          <cell r="G286" t="str">
            <v>13757865329，611495</v>
          </cell>
          <cell r="H286" t="str">
            <v>332525197507214716</v>
          </cell>
        </row>
        <row r="287">
          <cell r="D287" t="str">
            <v>陈飞英</v>
          </cell>
          <cell r="E287" t="str">
            <v>户主</v>
          </cell>
          <cell r="F287" t="str">
            <v>女</v>
          </cell>
          <cell r="G287" t="str">
            <v>13357080333</v>
          </cell>
          <cell r="H287" t="str">
            <v>332525197904044749</v>
          </cell>
        </row>
        <row r="288">
          <cell r="D288" t="str">
            <v>张凌嘉</v>
          </cell>
          <cell r="E288" t="str">
            <v>女儿</v>
          </cell>
          <cell r="F288" t="str">
            <v>女</v>
          </cell>
        </row>
        <row r="288">
          <cell r="H288" t="str">
            <v>331126201109014746</v>
          </cell>
        </row>
        <row r="289">
          <cell r="D289" t="str">
            <v>王定光</v>
          </cell>
          <cell r="E289" t="str">
            <v>户主</v>
          </cell>
          <cell r="F289" t="str">
            <v>男</v>
          </cell>
          <cell r="G289" t="str">
            <v>13857083430</v>
          </cell>
          <cell r="H289" t="str">
            <v>332525195501255139</v>
          </cell>
        </row>
        <row r="290">
          <cell r="D290" t="str">
            <v>叶妫妫</v>
          </cell>
          <cell r="E290" t="str">
            <v>妻</v>
          </cell>
          <cell r="F290" t="str">
            <v>女</v>
          </cell>
        </row>
        <row r="290">
          <cell r="H290" t="str">
            <v>332525195902015128</v>
          </cell>
        </row>
        <row r="291">
          <cell r="D291" t="str">
            <v>王秋岚</v>
          </cell>
          <cell r="E291" t="str">
            <v>户主</v>
          </cell>
          <cell r="F291" t="str">
            <v>女</v>
          </cell>
        </row>
        <row r="291">
          <cell r="H291" t="str">
            <v>332525198606264721</v>
          </cell>
        </row>
        <row r="292">
          <cell r="D292" t="str">
            <v>周卓均</v>
          </cell>
          <cell r="E292" t="str">
            <v>儿子</v>
          </cell>
          <cell r="F292" t="str">
            <v>男</v>
          </cell>
        </row>
        <row r="292">
          <cell r="H292" t="str">
            <v>331126201711254718</v>
          </cell>
        </row>
        <row r="293">
          <cell r="D293" t="str">
            <v>王炼</v>
          </cell>
          <cell r="E293" t="str">
            <v>户主</v>
          </cell>
          <cell r="F293" t="str">
            <v>男</v>
          </cell>
          <cell r="G293" t="str">
            <v>13735819881</v>
          </cell>
          <cell r="H293" t="str">
            <v>332525198807274715</v>
          </cell>
        </row>
        <row r="294">
          <cell r="D294" t="str">
            <v>周丽连</v>
          </cell>
          <cell r="E294" t="str">
            <v>妻</v>
          </cell>
          <cell r="F294" t="str">
            <v>女</v>
          </cell>
        </row>
        <row r="294">
          <cell r="H294" t="str">
            <v>332525198711154129</v>
          </cell>
        </row>
        <row r="295">
          <cell r="D295" t="str">
            <v>王紫涵</v>
          </cell>
          <cell r="E295" t="str">
            <v>女儿</v>
          </cell>
          <cell r="F295" t="str">
            <v>女</v>
          </cell>
        </row>
        <row r="295">
          <cell r="H295" t="str">
            <v>33112620140924472X</v>
          </cell>
        </row>
        <row r="296">
          <cell r="D296" t="str">
            <v>王艺涵</v>
          </cell>
          <cell r="E296" t="str">
            <v>女儿</v>
          </cell>
          <cell r="F296" t="str">
            <v>女</v>
          </cell>
        </row>
        <row r="296">
          <cell r="H296" t="str">
            <v>331126201710184762</v>
          </cell>
        </row>
        <row r="297">
          <cell r="D297" t="str">
            <v>王定昌</v>
          </cell>
          <cell r="E297" t="str">
            <v>户主</v>
          </cell>
          <cell r="F297" t="str">
            <v>男</v>
          </cell>
          <cell r="G297" t="str">
            <v>18668769717</v>
          </cell>
          <cell r="H297" t="str">
            <v>332525195904075116</v>
          </cell>
        </row>
        <row r="298">
          <cell r="D298" t="str">
            <v>吴岩翠</v>
          </cell>
          <cell r="E298" t="str">
            <v>妻</v>
          </cell>
          <cell r="F298" t="str">
            <v>女</v>
          </cell>
        </row>
        <row r="298">
          <cell r="H298" t="str">
            <v>33252519640313512X</v>
          </cell>
        </row>
        <row r="299">
          <cell r="D299" t="str">
            <v>王丽芬</v>
          </cell>
          <cell r="E299" t="str">
            <v>户主</v>
          </cell>
          <cell r="F299" t="str">
            <v>女</v>
          </cell>
          <cell r="G299" t="str">
            <v>18658712823</v>
          </cell>
          <cell r="H299" t="str">
            <v>332525198607074727</v>
          </cell>
        </row>
        <row r="300">
          <cell r="D300" t="str">
            <v>王定长</v>
          </cell>
          <cell r="E300" t="str">
            <v>户主</v>
          </cell>
          <cell r="F300" t="str">
            <v>男</v>
          </cell>
          <cell r="G300" t="str">
            <v>18767823309</v>
          </cell>
          <cell r="H300" t="str">
            <v>332525196603045110</v>
          </cell>
        </row>
        <row r="301">
          <cell r="D301" t="str">
            <v>吴章英</v>
          </cell>
          <cell r="E301" t="str">
            <v>妻</v>
          </cell>
          <cell r="F301" t="str">
            <v>女</v>
          </cell>
        </row>
        <row r="301">
          <cell r="H301" t="str">
            <v>332525196501155124</v>
          </cell>
        </row>
        <row r="302">
          <cell r="D302" t="str">
            <v>王家辉</v>
          </cell>
          <cell r="E302" t="str">
            <v>户主</v>
          </cell>
          <cell r="F302" t="str">
            <v>男</v>
          </cell>
        </row>
        <row r="302">
          <cell r="H302" t="str">
            <v>332525199509274711</v>
          </cell>
        </row>
        <row r="303">
          <cell r="D303" t="str">
            <v>王慧娉</v>
          </cell>
          <cell r="E303" t="str">
            <v>户主</v>
          </cell>
          <cell r="F303" t="str">
            <v>女</v>
          </cell>
          <cell r="G303" t="str">
            <v>15024332563</v>
          </cell>
          <cell r="H303" t="str">
            <v>332525198912044743</v>
          </cell>
        </row>
        <row r="304">
          <cell r="D304" t="str">
            <v>曾霖</v>
          </cell>
          <cell r="E304" t="str">
            <v>长女</v>
          </cell>
          <cell r="F304" t="str">
            <v>女</v>
          </cell>
        </row>
        <row r="304">
          <cell r="H304" t="str">
            <v>331126201701224742</v>
          </cell>
        </row>
        <row r="305">
          <cell r="D305" t="str">
            <v>曾澄</v>
          </cell>
          <cell r="E305" t="str">
            <v>次女</v>
          </cell>
          <cell r="F305" t="str">
            <v>女</v>
          </cell>
        </row>
        <row r="305">
          <cell r="H305" t="str">
            <v>33112620180926472X</v>
          </cell>
        </row>
        <row r="306">
          <cell r="D306" t="str">
            <v>王定生</v>
          </cell>
          <cell r="E306" t="str">
            <v>户主</v>
          </cell>
          <cell r="F306" t="str">
            <v>男</v>
          </cell>
          <cell r="G306" t="str">
            <v>15988056873</v>
          </cell>
          <cell r="H306" t="str">
            <v>332525196811075111</v>
          </cell>
        </row>
        <row r="307">
          <cell r="D307" t="str">
            <v>王静</v>
          </cell>
          <cell r="E307" t="str">
            <v>儿子</v>
          </cell>
          <cell r="F307" t="str">
            <v>男</v>
          </cell>
        </row>
        <row r="307">
          <cell r="H307" t="str">
            <v>332525199709114712</v>
          </cell>
        </row>
        <row r="308">
          <cell r="D308" t="str">
            <v>王定荣</v>
          </cell>
          <cell r="E308" t="str">
            <v>户主</v>
          </cell>
          <cell r="F308" t="str">
            <v>男</v>
          </cell>
          <cell r="G308" t="str">
            <v>15925780273</v>
          </cell>
          <cell r="H308" t="str">
            <v>33252519620407511X</v>
          </cell>
        </row>
        <row r="309">
          <cell r="D309" t="str">
            <v>王美</v>
          </cell>
          <cell r="E309" t="str">
            <v>妻</v>
          </cell>
          <cell r="F309" t="str">
            <v>女</v>
          </cell>
        </row>
        <row r="309">
          <cell r="H309" t="str">
            <v>33252519590301512X</v>
          </cell>
        </row>
        <row r="310">
          <cell r="D310" t="str">
            <v>王林水</v>
          </cell>
          <cell r="E310" t="str">
            <v>户主</v>
          </cell>
          <cell r="F310" t="str">
            <v>男</v>
          </cell>
          <cell r="G310" t="str">
            <v>15331831238</v>
          </cell>
          <cell r="H310" t="str">
            <v>332525198708174719</v>
          </cell>
        </row>
        <row r="311">
          <cell r="D311" t="str">
            <v>王山区</v>
          </cell>
          <cell r="E311" t="str">
            <v>户主</v>
          </cell>
          <cell r="F311" t="str">
            <v>男</v>
          </cell>
          <cell r="G311" t="str">
            <v>15990862926</v>
          </cell>
          <cell r="H311" t="str">
            <v>332525196211155118</v>
          </cell>
        </row>
        <row r="312">
          <cell r="D312" t="str">
            <v>陈启玉</v>
          </cell>
          <cell r="E312" t="str">
            <v>妻</v>
          </cell>
          <cell r="F312" t="str">
            <v>女</v>
          </cell>
        </row>
        <row r="312">
          <cell r="H312" t="str">
            <v>33252519640102512X</v>
          </cell>
        </row>
        <row r="313">
          <cell r="D313" t="str">
            <v>王心月</v>
          </cell>
          <cell r="E313" t="str">
            <v>女儿</v>
          </cell>
          <cell r="F313" t="str">
            <v>女</v>
          </cell>
        </row>
        <row r="313">
          <cell r="H313" t="str">
            <v>332525200009174728</v>
          </cell>
        </row>
        <row r="314">
          <cell r="D314" t="str">
            <v>王国军</v>
          </cell>
          <cell r="E314" t="str">
            <v>户主</v>
          </cell>
          <cell r="F314" t="str">
            <v>男</v>
          </cell>
          <cell r="G314" t="str">
            <v>15824593257</v>
          </cell>
          <cell r="H314" t="str">
            <v>332525198505144712</v>
          </cell>
        </row>
        <row r="315">
          <cell r="D315" t="str">
            <v>陈启文</v>
          </cell>
          <cell r="E315" t="str">
            <v>妻</v>
          </cell>
          <cell r="F315" t="str">
            <v>男</v>
          </cell>
          <cell r="G315" t="str">
            <v>15869240212</v>
          </cell>
          <cell r="H315" t="str">
            <v>33252519580329511X</v>
          </cell>
        </row>
        <row r="316">
          <cell r="D316" t="str">
            <v>王家姿</v>
          </cell>
          <cell r="E316" t="str">
            <v>妻</v>
          </cell>
          <cell r="F316" t="str">
            <v>女</v>
          </cell>
        </row>
        <row r="316">
          <cell r="H316" t="str">
            <v>33252519560321512X</v>
          </cell>
        </row>
        <row r="317">
          <cell r="D317" t="str">
            <v>陈海</v>
          </cell>
          <cell r="E317" t="str">
            <v>户主</v>
          </cell>
          <cell r="F317" t="str">
            <v>男</v>
          </cell>
          <cell r="G317" t="str">
            <v>13587146657</v>
          </cell>
          <cell r="H317" t="str">
            <v>332525198405064715</v>
          </cell>
        </row>
        <row r="318">
          <cell r="D318" t="str">
            <v>张良明</v>
          </cell>
          <cell r="E318" t="str">
            <v>妻子</v>
          </cell>
          <cell r="F318" t="str">
            <v>女</v>
          </cell>
        </row>
        <row r="318">
          <cell r="H318" t="str">
            <v>332525198302074742</v>
          </cell>
        </row>
        <row r="319">
          <cell r="D319" t="str">
            <v>陈可芯</v>
          </cell>
          <cell r="E319" t="str">
            <v>女儿</v>
          </cell>
          <cell r="F319" t="str">
            <v>女</v>
          </cell>
        </row>
        <row r="319">
          <cell r="H319" t="str">
            <v>331126201301214721</v>
          </cell>
        </row>
        <row r="320">
          <cell r="D320" t="str">
            <v>陈其海</v>
          </cell>
          <cell r="E320" t="str">
            <v>户主</v>
          </cell>
          <cell r="F320" t="str">
            <v>男</v>
          </cell>
          <cell r="G320" t="str">
            <v>15157168840</v>
          </cell>
          <cell r="H320" t="str">
            <v>332525198203024715</v>
          </cell>
        </row>
        <row r="321">
          <cell r="D321" t="str">
            <v>石荣梅</v>
          </cell>
          <cell r="E321" t="str">
            <v>妻</v>
          </cell>
          <cell r="F321" t="str">
            <v>女</v>
          </cell>
        </row>
        <row r="321">
          <cell r="H321" t="str">
            <v>32038219890125254X</v>
          </cell>
        </row>
        <row r="322">
          <cell r="D322" t="str">
            <v>陈雨菲</v>
          </cell>
          <cell r="E322" t="str">
            <v>孙女</v>
          </cell>
          <cell r="F322" t="str">
            <v>女</v>
          </cell>
        </row>
        <row r="322">
          <cell r="H322" t="str">
            <v>331126201804064729</v>
          </cell>
        </row>
        <row r="323">
          <cell r="D323" t="str">
            <v>陈灿</v>
          </cell>
          <cell r="E323" t="str">
            <v>儿子</v>
          </cell>
          <cell r="F323" t="str">
            <v>男</v>
          </cell>
        </row>
        <row r="323">
          <cell r="H323" t="str">
            <v>331126201203244716</v>
          </cell>
        </row>
        <row r="324">
          <cell r="D324" t="str">
            <v>王友智</v>
          </cell>
          <cell r="E324" t="str">
            <v>户主</v>
          </cell>
          <cell r="F324" t="str">
            <v>男</v>
          </cell>
          <cell r="G324" t="str">
            <v>13411289118</v>
          </cell>
          <cell r="H324" t="str">
            <v>332525195204135114</v>
          </cell>
        </row>
        <row r="325">
          <cell r="D325" t="str">
            <v>丘梅霞</v>
          </cell>
          <cell r="E325" t="str">
            <v>妻</v>
          </cell>
          <cell r="F325" t="str">
            <v>女</v>
          </cell>
        </row>
        <row r="325">
          <cell r="H325" t="str">
            <v>332525196201105125</v>
          </cell>
        </row>
        <row r="326">
          <cell r="D326" t="str">
            <v>王敦良</v>
          </cell>
          <cell r="E326" t="str">
            <v>户主</v>
          </cell>
          <cell r="F326" t="str">
            <v>男</v>
          </cell>
          <cell r="G326" t="str">
            <v>13690899779</v>
          </cell>
          <cell r="H326" t="str">
            <v>332525198211244718</v>
          </cell>
        </row>
        <row r="327">
          <cell r="D327" t="str">
            <v>韩添娣</v>
          </cell>
          <cell r="E327" t="str">
            <v>妻</v>
          </cell>
          <cell r="F327" t="str">
            <v>女</v>
          </cell>
        </row>
        <row r="327">
          <cell r="H327" t="str">
            <v>360734198602285921</v>
          </cell>
        </row>
        <row r="328">
          <cell r="D328" t="str">
            <v>王利伟</v>
          </cell>
          <cell r="E328" t="str">
            <v>儿子</v>
          </cell>
          <cell r="F328" t="str">
            <v>男</v>
          </cell>
        </row>
        <row r="328">
          <cell r="H328" t="str">
            <v>331126200805114711</v>
          </cell>
        </row>
        <row r="329">
          <cell r="D329" t="str">
            <v>王佳佳</v>
          </cell>
          <cell r="E329" t="str">
            <v>女儿</v>
          </cell>
          <cell r="F329" t="str">
            <v>女</v>
          </cell>
        </row>
        <row r="329">
          <cell r="H329" t="str">
            <v>331126201007244727</v>
          </cell>
        </row>
        <row r="330">
          <cell r="D330" t="str">
            <v>王玲</v>
          </cell>
          <cell r="E330" t="str">
            <v>户主</v>
          </cell>
          <cell r="F330" t="str">
            <v>女</v>
          </cell>
          <cell r="G330" t="str">
            <v>15976356178</v>
          </cell>
          <cell r="H330" t="str">
            <v>332525198503024725</v>
          </cell>
        </row>
        <row r="331">
          <cell r="D331" t="str">
            <v>章雅桂</v>
          </cell>
          <cell r="E331" t="str">
            <v>女儿</v>
          </cell>
          <cell r="F331" t="str">
            <v>女</v>
          </cell>
        </row>
        <row r="331">
          <cell r="H331" t="str">
            <v>331126201711154725</v>
          </cell>
        </row>
        <row r="332">
          <cell r="D332" t="str">
            <v>王友德</v>
          </cell>
          <cell r="E332" t="str">
            <v>户主</v>
          </cell>
          <cell r="F332" t="str">
            <v>男</v>
          </cell>
          <cell r="G332" t="str">
            <v>13646887224</v>
          </cell>
          <cell r="H332" t="str">
            <v>33252519580222511X</v>
          </cell>
        </row>
        <row r="333">
          <cell r="D333" t="str">
            <v>周雷妹</v>
          </cell>
          <cell r="E333" t="str">
            <v>妻</v>
          </cell>
          <cell r="F333" t="str">
            <v>女</v>
          </cell>
        </row>
        <row r="333">
          <cell r="H333" t="str">
            <v>332525196502024126</v>
          </cell>
        </row>
        <row r="334">
          <cell r="D334" t="str">
            <v>周巧云</v>
          </cell>
          <cell r="E334" t="str">
            <v>户主</v>
          </cell>
          <cell r="F334" t="str">
            <v>女</v>
          </cell>
          <cell r="G334" t="str">
            <v>15205886788</v>
          </cell>
          <cell r="H334" t="str">
            <v>332525198610124123</v>
          </cell>
        </row>
        <row r="335">
          <cell r="D335" t="str">
            <v>吴思玥</v>
          </cell>
          <cell r="E335" t="str">
            <v>女儿</v>
          </cell>
          <cell r="F335" t="str">
            <v>女</v>
          </cell>
        </row>
        <row r="335">
          <cell r="H335" t="str">
            <v>331126201508084725</v>
          </cell>
        </row>
        <row r="336">
          <cell r="D336" t="str">
            <v>王声满</v>
          </cell>
          <cell r="E336" t="str">
            <v>户主</v>
          </cell>
          <cell r="F336" t="str">
            <v>男</v>
          </cell>
          <cell r="G336" t="str">
            <v>13957040554</v>
          </cell>
          <cell r="H336" t="str">
            <v>332525197306095116</v>
          </cell>
        </row>
        <row r="337">
          <cell r="D337" t="str">
            <v>吴义菊</v>
          </cell>
          <cell r="E337" t="str">
            <v>妻</v>
          </cell>
          <cell r="F337" t="str">
            <v>女</v>
          </cell>
        </row>
        <row r="337">
          <cell r="H337" t="str">
            <v>332525197406303728</v>
          </cell>
        </row>
        <row r="338">
          <cell r="D338" t="str">
            <v>王淑倩</v>
          </cell>
          <cell r="E338" t="str">
            <v>女儿</v>
          </cell>
          <cell r="F338" t="str">
            <v>女</v>
          </cell>
        </row>
        <row r="338">
          <cell r="H338" t="str">
            <v>332525199807194728</v>
          </cell>
        </row>
        <row r="339">
          <cell r="D339" t="str">
            <v>王淑珊</v>
          </cell>
          <cell r="E339" t="str">
            <v>女儿</v>
          </cell>
          <cell r="F339" t="str">
            <v>女</v>
          </cell>
        </row>
        <row r="339">
          <cell r="H339" t="str">
            <v>332525200409164721</v>
          </cell>
        </row>
        <row r="340">
          <cell r="D340" t="str">
            <v>吴春妫</v>
          </cell>
          <cell r="E340" t="str">
            <v>户主</v>
          </cell>
          <cell r="F340" t="str">
            <v>女</v>
          </cell>
          <cell r="G340" t="str">
            <v>18268928554</v>
          </cell>
          <cell r="H340" t="str">
            <v>332525194702025124</v>
          </cell>
        </row>
        <row r="341">
          <cell r="D341" t="str">
            <v>王家明</v>
          </cell>
          <cell r="E341" t="str">
            <v>户主</v>
          </cell>
          <cell r="F341" t="str">
            <v>男</v>
          </cell>
          <cell r="G341" t="str">
            <v>13646781541</v>
          </cell>
          <cell r="H341" t="str">
            <v>332525194702065118</v>
          </cell>
        </row>
        <row r="342">
          <cell r="D342" t="str">
            <v>王莉娟</v>
          </cell>
          <cell r="E342" t="str">
            <v>户主</v>
          </cell>
          <cell r="F342" t="str">
            <v>女</v>
          </cell>
          <cell r="G342" t="str">
            <v>15925714167</v>
          </cell>
          <cell r="H342" t="str">
            <v>33252519720313512X</v>
          </cell>
        </row>
        <row r="343">
          <cell r="D343" t="str">
            <v>周媛媛</v>
          </cell>
          <cell r="E343" t="str">
            <v>户主</v>
          </cell>
          <cell r="F343" t="str">
            <v>女</v>
          </cell>
        </row>
        <row r="343">
          <cell r="H343" t="str">
            <v>332525199104134729</v>
          </cell>
        </row>
        <row r="344">
          <cell r="D344" t="str">
            <v>胡若窈</v>
          </cell>
          <cell r="E344" t="str">
            <v>女儿</v>
          </cell>
          <cell r="F344" t="str">
            <v>女</v>
          </cell>
        </row>
        <row r="344">
          <cell r="H344" t="str">
            <v>331126201710154723</v>
          </cell>
        </row>
        <row r="345">
          <cell r="D345" t="str">
            <v>胡舒窈</v>
          </cell>
          <cell r="E345" t="str">
            <v>女儿</v>
          </cell>
          <cell r="F345" t="str">
            <v>女</v>
          </cell>
        </row>
        <row r="345">
          <cell r="H345" t="str">
            <v>331126201601124728</v>
          </cell>
        </row>
        <row r="346">
          <cell r="D346" t="str">
            <v>王剑飞</v>
          </cell>
          <cell r="E346" t="str">
            <v>户主</v>
          </cell>
          <cell r="F346" t="str">
            <v>男</v>
          </cell>
          <cell r="G346" t="str">
            <v>15005789610</v>
          </cell>
          <cell r="H346" t="str">
            <v>332525197710214711</v>
          </cell>
        </row>
        <row r="347">
          <cell r="D347" t="str">
            <v>吴之香</v>
          </cell>
          <cell r="E347" t="str">
            <v>妻</v>
          </cell>
          <cell r="F347" t="str">
            <v>女</v>
          </cell>
        </row>
        <row r="347">
          <cell r="H347" t="str">
            <v>42100219741214294X</v>
          </cell>
        </row>
        <row r="348">
          <cell r="D348" t="str">
            <v>王潇雅</v>
          </cell>
          <cell r="E348" t="str">
            <v>女儿</v>
          </cell>
          <cell r="F348" t="str">
            <v>女</v>
          </cell>
        </row>
        <row r="348">
          <cell r="H348" t="str">
            <v>332525200108054780</v>
          </cell>
        </row>
        <row r="349">
          <cell r="D349" t="str">
            <v>王敦传</v>
          </cell>
          <cell r="E349" t="str">
            <v>户主</v>
          </cell>
          <cell r="F349" t="str">
            <v>男</v>
          </cell>
          <cell r="G349" t="str">
            <v>15657217266</v>
          </cell>
          <cell r="H349" t="str">
            <v>332525194712175118</v>
          </cell>
        </row>
        <row r="350">
          <cell r="D350" t="str">
            <v>吴继姿</v>
          </cell>
          <cell r="E350" t="str">
            <v>妻</v>
          </cell>
          <cell r="F350" t="str">
            <v>女</v>
          </cell>
        </row>
        <row r="350">
          <cell r="H350" t="str">
            <v>332525194812215121</v>
          </cell>
        </row>
        <row r="351">
          <cell r="D351" t="str">
            <v>王荣娟</v>
          </cell>
          <cell r="E351" t="str">
            <v>户主</v>
          </cell>
          <cell r="F351" t="str">
            <v>女</v>
          </cell>
          <cell r="G351" t="str">
            <v>15906415471</v>
          </cell>
          <cell r="H351" t="str">
            <v>332525197111245129</v>
          </cell>
        </row>
        <row r="352">
          <cell r="D352" t="str">
            <v>吴开礼</v>
          </cell>
          <cell r="E352" t="str">
            <v>儿子</v>
          </cell>
          <cell r="F352" t="str">
            <v>男</v>
          </cell>
        </row>
        <row r="352">
          <cell r="H352" t="str">
            <v>331126200808054718</v>
          </cell>
        </row>
        <row r="353">
          <cell r="D353" t="str">
            <v>王思林</v>
          </cell>
          <cell r="E353" t="str">
            <v>户主</v>
          </cell>
          <cell r="F353" t="str">
            <v>男</v>
          </cell>
          <cell r="G353" t="str">
            <v>15925797427</v>
          </cell>
          <cell r="H353" t="str">
            <v>33252519690728513X</v>
          </cell>
        </row>
        <row r="354">
          <cell r="D354" t="str">
            <v>吴林姿</v>
          </cell>
          <cell r="E354" t="str">
            <v>妻</v>
          </cell>
          <cell r="F354" t="str">
            <v>女</v>
          </cell>
        </row>
        <row r="354">
          <cell r="H354" t="str">
            <v>332525196912125122</v>
          </cell>
        </row>
        <row r="355">
          <cell r="D355" t="str">
            <v>王秋燕</v>
          </cell>
          <cell r="E355" t="str">
            <v>户主</v>
          </cell>
          <cell r="F355" t="str">
            <v>女</v>
          </cell>
          <cell r="G355" t="str">
            <v>13506820090</v>
          </cell>
          <cell r="H355" t="str">
            <v>332525199210064728</v>
          </cell>
        </row>
        <row r="356">
          <cell r="D356" t="str">
            <v>周靖依</v>
          </cell>
          <cell r="E356" t="str">
            <v>女儿</v>
          </cell>
          <cell r="F356" t="str">
            <v>女</v>
          </cell>
        </row>
        <row r="356">
          <cell r="H356" t="str">
            <v>331126201711204729</v>
          </cell>
        </row>
        <row r="357">
          <cell r="D357" t="str">
            <v>王思文</v>
          </cell>
          <cell r="E357" t="str">
            <v>户主</v>
          </cell>
          <cell r="F357" t="str">
            <v>男</v>
          </cell>
          <cell r="G357" t="str">
            <v>13757818251</v>
          </cell>
          <cell r="H357" t="str">
            <v>332525197502185119</v>
          </cell>
        </row>
        <row r="358">
          <cell r="D358" t="str">
            <v>周小芬</v>
          </cell>
          <cell r="E358" t="str">
            <v>妻</v>
          </cell>
          <cell r="F358" t="str">
            <v>女</v>
          </cell>
        </row>
        <row r="358">
          <cell r="H358" t="str">
            <v>332525198910282721</v>
          </cell>
        </row>
        <row r="359">
          <cell r="D359" t="str">
            <v>周子涵</v>
          </cell>
          <cell r="E359" t="str">
            <v>儿子</v>
          </cell>
          <cell r="F359" t="str">
            <v>男</v>
          </cell>
        </row>
        <row r="359">
          <cell r="H359" t="str">
            <v>331126201208014717</v>
          </cell>
        </row>
        <row r="360">
          <cell r="D360" t="str">
            <v>王思龙</v>
          </cell>
          <cell r="E360" t="str">
            <v>户主</v>
          </cell>
          <cell r="F360" t="str">
            <v>男</v>
          </cell>
          <cell r="G360" t="str">
            <v>13884324168</v>
          </cell>
          <cell r="H360" t="str">
            <v>332525197705184730</v>
          </cell>
        </row>
        <row r="361">
          <cell r="D361" t="str">
            <v>沈从花</v>
          </cell>
          <cell r="E361" t="str">
            <v>妻</v>
          </cell>
          <cell r="F361" t="str">
            <v>女</v>
          </cell>
        </row>
        <row r="361">
          <cell r="H361" t="str">
            <v>332525197910080025</v>
          </cell>
        </row>
        <row r="362">
          <cell r="D362" t="str">
            <v>沈雯欣</v>
          </cell>
          <cell r="E362" t="str">
            <v>女儿</v>
          </cell>
          <cell r="F362" t="str">
            <v>女</v>
          </cell>
        </row>
        <row r="362">
          <cell r="H362" t="str">
            <v>331126201710294745</v>
          </cell>
        </row>
        <row r="363">
          <cell r="D363" t="str">
            <v>王雯慧</v>
          </cell>
          <cell r="E363" t="str">
            <v>女儿</v>
          </cell>
          <cell r="F363" t="str">
            <v>女</v>
          </cell>
        </row>
        <row r="363">
          <cell r="H363" t="str">
            <v>331126200710084724</v>
          </cell>
        </row>
        <row r="364">
          <cell r="D364" t="str">
            <v>王思贵</v>
          </cell>
          <cell r="E364" t="str">
            <v>户主</v>
          </cell>
          <cell r="F364" t="str">
            <v>男</v>
          </cell>
          <cell r="G364" t="str">
            <v>15967277099</v>
          </cell>
          <cell r="H364" t="str">
            <v>332525198001044718</v>
          </cell>
        </row>
        <row r="365">
          <cell r="D365" t="str">
            <v>王敦金</v>
          </cell>
          <cell r="E365" t="str">
            <v>户主</v>
          </cell>
          <cell r="F365" t="str">
            <v>男</v>
          </cell>
          <cell r="G365" t="str">
            <v>15205888250 628616</v>
          </cell>
          <cell r="H365" t="str">
            <v>332525196604055118</v>
          </cell>
        </row>
        <row r="366">
          <cell r="D366" t="str">
            <v>吴春姿</v>
          </cell>
          <cell r="E366" t="str">
            <v>妻</v>
          </cell>
          <cell r="F366" t="str">
            <v>女</v>
          </cell>
        </row>
        <row r="366">
          <cell r="H366" t="str">
            <v>332525196801053728</v>
          </cell>
        </row>
        <row r="367">
          <cell r="D367" t="str">
            <v>王冰玲</v>
          </cell>
          <cell r="E367" t="str">
            <v>户主</v>
          </cell>
          <cell r="F367" t="str">
            <v>女</v>
          </cell>
        </row>
        <row r="367">
          <cell r="H367" t="str">
            <v>332525199111234728</v>
          </cell>
        </row>
        <row r="368">
          <cell r="D368" t="str">
            <v>王敦森</v>
          </cell>
          <cell r="E368" t="str">
            <v>户主</v>
          </cell>
          <cell r="F368" t="str">
            <v>男</v>
          </cell>
          <cell r="G368" t="str">
            <v>13575369077</v>
          </cell>
          <cell r="H368" t="str">
            <v>33252519701223511x</v>
          </cell>
        </row>
        <row r="369">
          <cell r="D369" t="str">
            <v>叶进荷</v>
          </cell>
          <cell r="E369" t="str">
            <v>妻</v>
          </cell>
          <cell r="F369" t="str">
            <v>女</v>
          </cell>
        </row>
        <row r="369">
          <cell r="H369" t="str">
            <v>332525196910271724</v>
          </cell>
        </row>
        <row r="370">
          <cell r="D370" t="str">
            <v>王思思</v>
          </cell>
          <cell r="E370" t="str">
            <v>女儿</v>
          </cell>
          <cell r="F370" t="str">
            <v>女</v>
          </cell>
        </row>
        <row r="370">
          <cell r="H370" t="str">
            <v>332525199808164723</v>
          </cell>
        </row>
        <row r="371">
          <cell r="D371" t="str">
            <v>王烨</v>
          </cell>
          <cell r="E371" t="str">
            <v>女儿</v>
          </cell>
          <cell r="F371" t="str">
            <v>女</v>
          </cell>
        </row>
        <row r="371">
          <cell r="H371" t="str">
            <v>332525200104014722</v>
          </cell>
        </row>
        <row r="372">
          <cell r="D372" t="str">
            <v>王乐易</v>
          </cell>
          <cell r="E372" t="str">
            <v>儿子</v>
          </cell>
          <cell r="F372" t="str">
            <v>男</v>
          </cell>
        </row>
        <row r="372">
          <cell r="H372" t="str">
            <v>331102201710040418</v>
          </cell>
        </row>
        <row r="373">
          <cell r="D373" t="str">
            <v>吴传洪</v>
          </cell>
          <cell r="E373" t="str">
            <v>户主</v>
          </cell>
          <cell r="F373" t="str">
            <v>男</v>
          </cell>
          <cell r="G373" t="str">
            <v>15925750230</v>
          </cell>
          <cell r="H373" t="str">
            <v>332525195203205117</v>
          </cell>
        </row>
        <row r="374">
          <cell r="D374" t="str">
            <v>谢木娇</v>
          </cell>
          <cell r="E374" t="str">
            <v>妻</v>
          </cell>
          <cell r="F374" t="str">
            <v>女</v>
          </cell>
        </row>
        <row r="374">
          <cell r="H374" t="str">
            <v>332525195610135128</v>
          </cell>
        </row>
        <row r="375">
          <cell r="D375" t="str">
            <v>吴彬</v>
          </cell>
          <cell r="E375" t="str">
            <v>户主</v>
          </cell>
          <cell r="F375" t="str">
            <v>女</v>
          </cell>
        </row>
        <row r="375">
          <cell r="H375" t="str">
            <v>33252519980528472x</v>
          </cell>
        </row>
        <row r="376">
          <cell r="D376" t="str">
            <v>王家勤</v>
          </cell>
          <cell r="E376" t="str">
            <v>户主</v>
          </cell>
          <cell r="F376" t="str">
            <v>男</v>
          </cell>
          <cell r="G376" t="str">
            <v>15988080102</v>
          </cell>
          <cell r="H376" t="str">
            <v>332525197611265118</v>
          </cell>
        </row>
        <row r="377">
          <cell r="D377" t="str">
            <v>吴彩云</v>
          </cell>
          <cell r="E377" t="str">
            <v>妻</v>
          </cell>
          <cell r="F377" t="str">
            <v>女</v>
          </cell>
        </row>
        <row r="377">
          <cell r="H377" t="str">
            <v>332525197706080723</v>
          </cell>
        </row>
        <row r="378">
          <cell r="D378" t="str">
            <v>吴惟鑫</v>
          </cell>
          <cell r="E378" t="str">
            <v>儿子</v>
          </cell>
          <cell r="F378" t="str">
            <v>男</v>
          </cell>
        </row>
        <row r="378">
          <cell r="H378" t="str">
            <v>332525200002194718</v>
          </cell>
        </row>
        <row r="379">
          <cell r="D379" t="str">
            <v>吴彩霞</v>
          </cell>
          <cell r="E379" t="str">
            <v>户主</v>
          </cell>
          <cell r="F379" t="str">
            <v>女</v>
          </cell>
          <cell r="G379" t="str">
            <v>15158163286</v>
          </cell>
          <cell r="H379" t="str">
            <v>332525197905274722</v>
          </cell>
        </row>
        <row r="380">
          <cell r="D380" t="str">
            <v>王传满</v>
          </cell>
          <cell r="E380" t="str">
            <v>户主</v>
          </cell>
          <cell r="F380" t="str">
            <v>男</v>
          </cell>
          <cell r="G380" t="str">
            <v>15990494760</v>
          </cell>
          <cell r="H380" t="str">
            <v>332525195408065111</v>
          </cell>
        </row>
        <row r="381">
          <cell r="D381" t="str">
            <v>陈光菊</v>
          </cell>
          <cell r="E381" t="str">
            <v>妻</v>
          </cell>
          <cell r="F381" t="str">
            <v>女</v>
          </cell>
        </row>
        <row r="381">
          <cell r="H381" t="str">
            <v>332525196208265121</v>
          </cell>
        </row>
        <row r="382">
          <cell r="D382" t="str">
            <v>吴金妫</v>
          </cell>
          <cell r="E382" t="str">
            <v>户主</v>
          </cell>
          <cell r="F382" t="str">
            <v>女</v>
          </cell>
          <cell r="G382" t="str">
            <v>13655817720</v>
          </cell>
          <cell r="H382" t="str">
            <v>332525198804174727</v>
          </cell>
        </row>
        <row r="383">
          <cell r="D383" t="str">
            <v>胡奕凡</v>
          </cell>
          <cell r="E383" t="str">
            <v>儿子</v>
          </cell>
          <cell r="F383" t="str">
            <v>男</v>
          </cell>
        </row>
        <row r="383">
          <cell r="H383" t="str">
            <v>331126201410094714</v>
          </cell>
        </row>
        <row r="384">
          <cell r="D384" t="str">
            <v>吴水凤</v>
          </cell>
          <cell r="E384" t="str">
            <v>户主</v>
          </cell>
          <cell r="F384" t="str">
            <v>女</v>
          </cell>
          <cell r="G384" t="str">
            <v>15157879430</v>
          </cell>
          <cell r="H384" t="str">
            <v>332525198606204729</v>
          </cell>
        </row>
        <row r="385">
          <cell r="D385" t="str">
            <v>叶忠德</v>
          </cell>
          <cell r="E385" t="str">
            <v>丈夫</v>
          </cell>
          <cell r="F385" t="str">
            <v>男</v>
          </cell>
        </row>
        <row r="385">
          <cell r="H385" t="str">
            <v>332525198211220038</v>
          </cell>
        </row>
        <row r="386">
          <cell r="D386" t="str">
            <v>吴良贵</v>
          </cell>
          <cell r="E386" t="str">
            <v>儿子</v>
          </cell>
          <cell r="F386" t="str">
            <v>男</v>
          </cell>
        </row>
        <row r="386">
          <cell r="H386" t="str">
            <v>331126200709200038</v>
          </cell>
        </row>
        <row r="387">
          <cell r="D387" t="str">
            <v>叶欣媛</v>
          </cell>
          <cell r="E387" t="str">
            <v>女儿</v>
          </cell>
          <cell r="F387" t="str">
            <v>女</v>
          </cell>
        </row>
        <row r="387">
          <cell r="H387" t="str">
            <v>331126200609150045</v>
          </cell>
        </row>
        <row r="388">
          <cell r="D388" t="str">
            <v>王声朋</v>
          </cell>
          <cell r="E388" t="str">
            <v>户主</v>
          </cell>
          <cell r="F388" t="str">
            <v>男</v>
          </cell>
          <cell r="G388" t="str">
            <v>15990410899</v>
          </cell>
          <cell r="H388" t="str">
            <v>332525195005125116</v>
          </cell>
        </row>
        <row r="389">
          <cell r="D389" t="str">
            <v>凌金英</v>
          </cell>
          <cell r="E389" t="str">
            <v>妻</v>
          </cell>
          <cell r="F389" t="str">
            <v>女</v>
          </cell>
        </row>
        <row r="389">
          <cell r="H389" t="str">
            <v>33252519610317512X</v>
          </cell>
        </row>
        <row r="390">
          <cell r="D390" t="str">
            <v>苏道树</v>
          </cell>
          <cell r="E390" t="str">
            <v>户主</v>
          </cell>
          <cell r="F390" t="str">
            <v>男</v>
          </cell>
          <cell r="G390" t="str">
            <v>15057892506</v>
          </cell>
          <cell r="H390" t="str">
            <v>332525197802034515</v>
          </cell>
        </row>
        <row r="391">
          <cell r="D391" t="str">
            <v>王西娟</v>
          </cell>
          <cell r="E391" t="str">
            <v>妻</v>
          </cell>
          <cell r="F391" t="str">
            <v>女</v>
          </cell>
        </row>
        <row r="391">
          <cell r="H391" t="str">
            <v>332525198208274721</v>
          </cell>
        </row>
        <row r="392">
          <cell r="D392" t="str">
            <v>王苏伟</v>
          </cell>
          <cell r="E392" t="str">
            <v>儿子</v>
          </cell>
          <cell r="F392" t="str">
            <v>男</v>
          </cell>
        </row>
        <row r="392">
          <cell r="H392" t="str">
            <v>332525200502174756</v>
          </cell>
        </row>
        <row r="393">
          <cell r="D393" t="str">
            <v>苏颖</v>
          </cell>
          <cell r="E393" t="str">
            <v>女儿</v>
          </cell>
          <cell r="F393" t="str">
            <v>女</v>
          </cell>
        </row>
        <row r="393">
          <cell r="H393" t="str">
            <v>331126200908024727</v>
          </cell>
        </row>
        <row r="394">
          <cell r="D394" t="str">
            <v>王声朗</v>
          </cell>
          <cell r="E394" t="str">
            <v>户主</v>
          </cell>
          <cell r="F394" t="str">
            <v>男</v>
          </cell>
          <cell r="G394" t="str">
            <v>15990459005</v>
          </cell>
          <cell r="H394" t="str">
            <v>332525195412265116</v>
          </cell>
        </row>
        <row r="395">
          <cell r="D395" t="str">
            <v>李友香</v>
          </cell>
          <cell r="E395" t="str">
            <v>妻</v>
          </cell>
          <cell r="F395" t="str">
            <v>女</v>
          </cell>
        </row>
        <row r="395">
          <cell r="H395" t="str">
            <v>332525196203085121</v>
          </cell>
        </row>
        <row r="396">
          <cell r="D396" t="str">
            <v>王春萍</v>
          </cell>
          <cell r="E396" t="str">
            <v>户主</v>
          </cell>
          <cell r="F396" t="str">
            <v>女</v>
          </cell>
        </row>
        <row r="396">
          <cell r="H396" t="str">
            <v>332525198801114729</v>
          </cell>
        </row>
        <row r="397">
          <cell r="D397" t="str">
            <v>吴辰锡</v>
          </cell>
          <cell r="E397" t="str">
            <v>儿子</v>
          </cell>
          <cell r="F397" t="str">
            <v>男</v>
          </cell>
        </row>
        <row r="397">
          <cell r="H397" t="str">
            <v>331126201904024716</v>
          </cell>
        </row>
        <row r="398">
          <cell r="D398" t="str">
            <v>王西龙</v>
          </cell>
          <cell r="E398" t="str">
            <v>户主</v>
          </cell>
          <cell r="F398" t="str">
            <v>男</v>
          </cell>
          <cell r="G398" t="str">
            <v>13757837889</v>
          </cell>
          <cell r="H398" t="str">
            <v>332525198108224719</v>
          </cell>
        </row>
        <row r="399">
          <cell r="D399" t="str">
            <v>王博超</v>
          </cell>
          <cell r="E399" t="str">
            <v>儿子</v>
          </cell>
          <cell r="F399" t="str">
            <v>男</v>
          </cell>
        </row>
        <row r="399">
          <cell r="H399" t="str">
            <v>331126201511074712</v>
          </cell>
        </row>
        <row r="400">
          <cell r="D400" t="str">
            <v>王西虎</v>
          </cell>
          <cell r="E400" t="str">
            <v>户主</v>
          </cell>
          <cell r="F400" t="str">
            <v>男</v>
          </cell>
          <cell r="G400" t="str">
            <v>13735978882</v>
          </cell>
          <cell r="H400" t="str">
            <v>332525198209214712</v>
          </cell>
        </row>
        <row r="401">
          <cell r="D401" t="str">
            <v>王子健</v>
          </cell>
          <cell r="E401" t="str">
            <v>儿子</v>
          </cell>
          <cell r="F401" t="str">
            <v>男</v>
          </cell>
        </row>
        <row r="401">
          <cell r="H401" t="str">
            <v>331126201007020037</v>
          </cell>
        </row>
        <row r="402">
          <cell r="D402" t="str">
            <v>吴志新</v>
          </cell>
          <cell r="E402" t="str">
            <v>户主</v>
          </cell>
          <cell r="F402" t="str">
            <v>女</v>
          </cell>
          <cell r="G402">
            <v>18857807102</v>
          </cell>
          <cell r="H402" t="str">
            <v>332525198909230043</v>
          </cell>
        </row>
        <row r="403">
          <cell r="D403" t="str">
            <v>王声洪</v>
          </cell>
          <cell r="E403" t="str">
            <v>户主</v>
          </cell>
          <cell r="F403" t="str">
            <v>男</v>
          </cell>
          <cell r="G403" t="str">
            <v>13884330553</v>
          </cell>
          <cell r="H403" t="str">
            <v>332525196210105119</v>
          </cell>
        </row>
        <row r="404">
          <cell r="D404" t="str">
            <v>吴传花</v>
          </cell>
          <cell r="E404" t="str">
            <v>妻</v>
          </cell>
          <cell r="F404" t="str">
            <v>女</v>
          </cell>
        </row>
        <row r="404">
          <cell r="H404" t="str">
            <v>332525196603075141</v>
          </cell>
        </row>
        <row r="405">
          <cell r="D405" t="str">
            <v>王军</v>
          </cell>
          <cell r="E405" t="str">
            <v>户主</v>
          </cell>
          <cell r="F405" t="str">
            <v>男</v>
          </cell>
          <cell r="G405" t="str">
            <v>15967253368</v>
          </cell>
          <cell r="H405" t="str">
            <v>332525199005164711</v>
          </cell>
        </row>
        <row r="406">
          <cell r="D406" t="str">
            <v>周应和</v>
          </cell>
          <cell r="E406" t="str">
            <v>户主</v>
          </cell>
          <cell r="F406" t="str">
            <v>男</v>
          </cell>
          <cell r="G406" t="str">
            <v>18202129348</v>
          </cell>
          <cell r="H406" t="str">
            <v>332525196504135110</v>
          </cell>
        </row>
        <row r="407">
          <cell r="D407" t="str">
            <v>王林英</v>
          </cell>
          <cell r="E407" t="str">
            <v>妻</v>
          </cell>
          <cell r="F407" t="str">
            <v>女</v>
          </cell>
        </row>
        <row r="407">
          <cell r="H407" t="str">
            <v>332525196607165128</v>
          </cell>
        </row>
        <row r="408">
          <cell r="D408" t="str">
            <v>周顺宇</v>
          </cell>
          <cell r="E408" t="str">
            <v>户主</v>
          </cell>
          <cell r="F408" t="str">
            <v>男</v>
          </cell>
        </row>
        <row r="408">
          <cell r="H408" t="str">
            <v>332525199412274715</v>
          </cell>
        </row>
        <row r="409">
          <cell r="D409" t="str">
            <v>周俊军</v>
          </cell>
          <cell r="E409" t="str">
            <v>户主</v>
          </cell>
          <cell r="F409" t="str">
            <v>男</v>
          </cell>
          <cell r="G409" t="str">
            <v>13757699227</v>
          </cell>
          <cell r="H409" t="str">
            <v>332525198806184718</v>
          </cell>
        </row>
        <row r="410">
          <cell r="D410" t="str">
            <v>吴丽丽</v>
          </cell>
          <cell r="E410" t="str">
            <v>妻</v>
          </cell>
          <cell r="F410" t="str">
            <v>女</v>
          </cell>
        </row>
        <row r="410">
          <cell r="H410" t="str">
            <v>332525198912165721</v>
          </cell>
        </row>
        <row r="411">
          <cell r="D411" t="str">
            <v>王继许</v>
          </cell>
          <cell r="E411" t="str">
            <v>户主</v>
          </cell>
          <cell r="F411" t="str">
            <v>男</v>
          </cell>
          <cell r="G411" t="str">
            <v>13967073573</v>
          </cell>
          <cell r="H411" t="str">
            <v>332525193412255111</v>
          </cell>
        </row>
        <row r="412">
          <cell r="D412" t="str">
            <v>吴月香</v>
          </cell>
          <cell r="E412" t="str">
            <v>妻</v>
          </cell>
          <cell r="F412" t="str">
            <v>女</v>
          </cell>
        </row>
        <row r="412">
          <cell r="H412" t="str">
            <v>332525194007145124</v>
          </cell>
        </row>
        <row r="413">
          <cell r="D413" t="str">
            <v>王朝女</v>
          </cell>
          <cell r="E413" t="str">
            <v>户主</v>
          </cell>
          <cell r="F413" t="str">
            <v>女</v>
          </cell>
          <cell r="G413" t="str">
            <v>15988042516</v>
          </cell>
          <cell r="H413" t="str">
            <v>332525197103045127</v>
          </cell>
        </row>
        <row r="414">
          <cell r="D414" t="str">
            <v>王兴骏</v>
          </cell>
          <cell r="E414" t="str">
            <v>儿子</v>
          </cell>
          <cell r="F414" t="str">
            <v>男</v>
          </cell>
        </row>
        <row r="414">
          <cell r="H414" t="str">
            <v>332525199809224716</v>
          </cell>
        </row>
        <row r="415">
          <cell r="D415" t="str">
            <v>全芸希</v>
          </cell>
          <cell r="E415" t="str">
            <v>女儿</v>
          </cell>
          <cell r="F415" t="str">
            <v>女</v>
          </cell>
        </row>
        <row r="415">
          <cell r="H415" t="str">
            <v>331126200905064723</v>
          </cell>
        </row>
        <row r="416">
          <cell r="D416" t="str">
            <v>王林女</v>
          </cell>
          <cell r="E416" t="str">
            <v>户主</v>
          </cell>
          <cell r="F416" t="str">
            <v>女</v>
          </cell>
          <cell r="G416" t="str">
            <v>15990478964</v>
          </cell>
          <cell r="H416" t="str">
            <v>332525196806165120</v>
          </cell>
        </row>
        <row r="417">
          <cell r="D417" t="str">
            <v>叶常华</v>
          </cell>
          <cell r="E417" t="str">
            <v>丈夫</v>
          </cell>
          <cell r="F417" t="str">
            <v>男</v>
          </cell>
        </row>
        <row r="417">
          <cell r="H417" t="str">
            <v>332525196905285515</v>
          </cell>
        </row>
        <row r="418">
          <cell r="D418" t="str">
            <v>叶序斌</v>
          </cell>
          <cell r="E418" t="str">
            <v>儿子</v>
          </cell>
          <cell r="F418" t="str">
            <v>男</v>
          </cell>
        </row>
        <row r="418">
          <cell r="H418" t="str">
            <v>331126200605140034</v>
          </cell>
        </row>
        <row r="419">
          <cell r="D419" t="str">
            <v>王敦信</v>
          </cell>
          <cell r="E419" t="str">
            <v>户主</v>
          </cell>
          <cell r="F419" t="str">
            <v>男</v>
          </cell>
          <cell r="G419" t="str">
            <v>13625880954</v>
          </cell>
          <cell r="H419" t="str">
            <v>332525195006265110</v>
          </cell>
        </row>
        <row r="420">
          <cell r="D420" t="str">
            <v>吴妫</v>
          </cell>
          <cell r="E420" t="str">
            <v>妻</v>
          </cell>
          <cell r="F420" t="str">
            <v>女</v>
          </cell>
        </row>
        <row r="420">
          <cell r="H420" t="str">
            <v>33252519570917512X</v>
          </cell>
        </row>
        <row r="421">
          <cell r="D421" t="str">
            <v>王思平</v>
          </cell>
          <cell r="E421" t="str">
            <v>户主</v>
          </cell>
          <cell r="F421" t="str">
            <v>男</v>
          </cell>
          <cell r="G421" t="str">
            <v>13625880954</v>
          </cell>
          <cell r="H421" t="str">
            <v>332525197606274714</v>
          </cell>
        </row>
        <row r="422">
          <cell r="D422" t="str">
            <v>范氏秋</v>
          </cell>
          <cell r="E422" t="str">
            <v>妻</v>
          </cell>
          <cell r="F422" t="str">
            <v>女</v>
          </cell>
        </row>
        <row r="423">
          <cell r="D423" t="str">
            <v>王声珍</v>
          </cell>
          <cell r="E423" t="str">
            <v>户主</v>
          </cell>
          <cell r="F423" t="str">
            <v>男</v>
          </cell>
          <cell r="G423" t="str">
            <v>13567647961</v>
          </cell>
          <cell r="H423" t="str">
            <v>332525196208135116</v>
          </cell>
        </row>
        <row r="424">
          <cell r="D424" t="str">
            <v>吴妙英</v>
          </cell>
          <cell r="E424" t="str">
            <v>妻</v>
          </cell>
          <cell r="F424" t="str">
            <v>女</v>
          </cell>
        </row>
        <row r="424">
          <cell r="H424" t="str">
            <v>332525196801285123</v>
          </cell>
        </row>
        <row r="425">
          <cell r="D425" t="str">
            <v>王旭芳</v>
          </cell>
          <cell r="E425" t="str">
            <v>户主</v>
          </cell>
          <cell r="F425" t="str">
            <v>女</v>
          </cell>
          <cell r="G425" t="str">
            <v>13587182653</v>
          </cell>
          <cell r="H425" t="str">
            <v>332525199203184748</v>
          </cell>
        </row>
        <row r="426">
          <cell r="D426" t="str">
            <v>吴祖平</v>
          </cell>
          <cell r="E426" t="str">
            <v>丈夫</v>
          </cell>
          <cell r="F426" t="str">
            <v>男</v>
          </cell>
        </row>
        <row r="426">
          <cell r="H426" t="str">
            <v>332525198801011914</v>
          </cell>
        </row>
        <row r="427">
          <cell r="D427" t="str">
            <v>王舒涵</v>
          </cell>
          <cell r="E427" t="str">
            <v>女儿</v>
          </cell>
          <cell r="F427" t="str">
            <v>女</v>
          </cell>
        </row>
        <row r="427">
          <cell r="H427" t="str">
            <v>331126201708314724</v>
          </cell>
        </row>
        <row r="428">
          <cell r="D428" t="str">
            <v>吴舒睿</v>
          </cell>
          <cell r="E428" t="str">
            <v>儿子</v>
          </cell>
          <cell r="F428" t="str">
            <v>男</v>
          </cell>
        </row>
        <row r="428">
          <cell r="H428" t="str">
            <v>331126201905094716</v>
          </cell>
        </row>
        <row r="429">
          <cell r="D429" t="str">
            <v>王家丐</v>
          </cell>
          <cell r="E429" t="str">
            <v>户主</v>
          </cell>
          <cell r="F429" t="str">
            <v>男</v>
          </cell>
          <cell r="G429" t="str">
            <v>13738345703</v>
          </cell>
          <cell r="H429" t="str">
            <v>332525194402075111</v>
          </cell>
        </row>
        <row r="430">
          <cell r="D430" t="str">
            <v>王琼瑶</v>
          </cell>
          <cell r="E430" t="str">
            <v>户主</v>
          </cell>
          <cell r="F430" t="str">
            <v>女</v>
          </cell>
          <cell r="G430">
            <v>15026521680</v>
          </cell>
          <cell r="H430" t="str">
            <v>330324197100090069</v>
          </cell>
        </row>
        <row r="431">
          <cell r="D431" t="str">
            <v>张惠忠</v>
          </cell>
          <cell r="E431" t="str">
            <v>丈夫</v>
          </cell>
          <cell r="F431" t="str">
            <v>男</v>
          </cell>
        </row>
        <row r="431">
          <cell r="H431" t="str">
            <v>310225196903212433</v>
          </cell>
        </row>
        <row r="432">
          <cell r="D432" t="str">
            <v>张璐</v>
          </cell>
          <cell r="E432" t="str">
            <v>女儿</v>
          </cell>
          <cell r="F432" t="str">
            <v>女</v>
          </cell>
        </row>
        <row r="432">
          <cell r="H432" t="str">
            <v>3101132007022060824</v>
          </cell>
        </row>
        <row r="433">
          <cell r="D433" t="str">
            <v>王声姿</v>
          </cell>
          <cell r="E433" t="str">
            <v>户主</v>
          </cell>
          <cell r="F433" t="str">
            <v>女</v>
          </cell>
          <cell r="G433" t="str">
            <v>15005882759</v>
          </cell>
          <cell r="H433" t="str">
            <v>332525196504245125</v>
          </cell>
        </row>
        <row r="434">
          <cell r="D434" t="str">
            <v>王朱桂宇</v>
          </cell>
          <cell r="E434" t="str">
            <v>养子</v>
          </cell>
          <cell r="F434" t="str">
            <v>男</v>
          </cell>
        </row>
        <row r="434">
          <cell r="H434" t="str">
            <v>331126200911034512</v>
          </cell>
        </row>
        <row r="435">
          <cell r="D435" t="str">
            <v>陈启平</v>
          </cell>
          <cell r="E435" t="str">
            <v>户主</v>
          </cell>
          <cell r="F435" t="str">
            <v>男</v>
          </cell>
          <cell r="G435" t="str">
            <v>18357859588</v>
          </cell>
          <cell r="H435" t="str">
            <v>332525196801245113</v>
          </cell>
        </row>
        <row r="436">
          <cell r="D436" t="str">
            <v>姚小群</v>
          </cell>
          <cell r="E436" t="str">
            <v>妻</v>
          </cell>
          <cell r="F436" t="str">
            <v>女</v>
          </cell>
        </row>
        <row r="436">
          <cell r="H436" t="str">
            <v>332525197109095125</v>
          </cell>
        </row>
        <row r="437">
          <cell r="D437" t="str">
            <v>陈涛</v>
          </cell>
          <cell r="E437" t="str">
            <v>户主</v>
          </cell>
          <cell r="F437" t="str">
            <v>男</v>
          </cell>
          <cell r="G437" t="str">
            <v>18357859588</v>
          </cell>
          <cell r="H437" t="str">
            <v>332525199506034712</v>
          </cell>
        </row>
        <row r="438">
          <cell r="D438" t="str">
            <v>陈慧</v>
          </cell>
          <cell r="E438" t="str">
            <v>户主</v>
          </cell>
          <cell r="F438" t="str">
            <v>女</v>
          </cell>
          <cell r="G438" t="str">
            <v>18357859588</v>
          </cell>
          <cell r="H438" t="str">
            <v>332525199506034747</v>
          </cell>
        </row>
        <row r="439">
          <cell r="D439" t="str">
            <v>陈启新</v>
          </cell>
          <cell r="E439" t="str">
            <v>户主</v>
          </cell>
          <cell r="F439" t="str">
            <v>男</v>
          </cell>
          <cell r="G439" t="str">
            <v>15988044574</v>
          </cell>
          <cell r="H439" t="str">
            <v>332525196107025110</v>
          </cell>
        </row>
        <row r="440">
          <cell r="D440" t="str">
            <v>周远妫</v>
          </cell>
          <cell r="E440" t="str">
            <v>妻</v>
          </cell>
          <cell r="F440" t="str">
            <v>女</v>
          </cell>
        </row>
        <row r="440">
          <cell r="H440" t="str">
            <v>332525196104255121</v>
          </cell>
        </row>
        <row r="441">
          <cell r="D441" t="str">
            <v>陈其付</v>
          </cell>
          <cell r="E441" t="str">
            <v>户主</v>
          </cell>
          <cell r="F441" t="str">
            <v>男</v>
          </cell>
          <cell r="G441" t="str">
            <v>15925729860</v>
          </cell>
          <cell r="H441" t="str">
            <v>332525198504064710</v>
          </cell>
        </row>
        <row r="442">
          <cell r="D442" t="str">
            <v>汤巧慧</v>
          </cell>
          <cell r="E442" t="str">
            <v>妻子</v>
          </cell>
          <cell r="F442" t="str">
            <v>女</v>
          </cell>
        </row>
        <row r="442">
          <cell r="H442" t="str">
            <v>332501198911180849</v>
          </cell>
        </row>
        <row r="443">
          <cell r="D443" t="str">
            <v>陈利群</v>
          </cell>
          <cell r="E443" t="str">
            <v>户主</v>
          </cell>
          <cell r="F443" t="str">
            <v>女</v>
          </cell>
          <cell r="G443" t="str">
            <v>13567114639</v>
          </cell>
          <cell r="H443" t="str">
            <v>33252519930803472x</v>
          </cell>
        </row>
        <row r="444">
          <cell r="D444" t="str">
            <v>王敦文</v>
          </cell>
          <cell r="E444" t="str">
            <v>户主</v>
          </cell>
          <cell r="F444" t="str">
            <v>男</v>
          </cell>
          <cell r="G444" t="str">
            <v>13757804374</v>
          </cell>
          <cell r="H444" t="str">
            <v>332525196309195118</v>
          </cell>
        </row>
        <row r="445">
          <cell r="D445" t="str">
            <v>吴跃妫</v>
          </cell>
          <cell r="E445" t="str">
            <v>妻</v>
          </cell>
          <cell r="F445" t="str">
            <v>女</v>
          </cell>
        </row>
        <row r="445">
          <cell r="H445" t="str">
            <v>332525196403045140</v>
          </cell>
        </row>
        <row r="446">
          <cell r="D446" t="str">
            <v>王玉群</v>
          </cell>
          <cell r="E446" t="str">
            <v>户主</v>
          </cell>
          <cell r="F446" t="str">
            <v>女</v>
          </cell>
        </row>
        <row r="446">
          <cell r="H446" t="str">
            <v>332525198612074721</v>
          </cell>
        </row>
        <row r="447">
          <cell r="D447" t="str">
            <v>吴雨菲</v>
          </cell>
          <cell r="E447" t="str">
            <v>女儿</v>
          </cell>
          <cell r="F447" t="str">
            <v>女</v>
          </cell>
        </row>
        <row r="447">
          <cell r="H447" t="str">
            <v>331126201708284721</v>
          </cell>
        </row>
        <row r="448">
          <cell r="D448" t="str">
            <v>吴永彤</v>
          </cell>
          <cell r="E448" t="str">
            <v>女儿</v>
          </cell>
          <cell r="F448" t="str">
            <v>女</v>
          </cell>
        </row>
        <row r="448">
          <cell r="H448" t="str">
            <v>331126201107152723</v>
          </cell>
        </row>
        <row r="449">
          <cell r="D449" t="str">
            <v>王俊</v>
          </cell>
          <cell r="E449" t="str">
            <v>户主</v>
          </cell>
          <cell r="F449" t="str">
            <v>男</v>
          </cell>
          <cell r="G449" t="str">
            <v>15067421451</v>
          </cell>
          <cell r="H449" t="str">
            <v>332525198902164717</v>
          </cell>
        </row>
        <row r="450">
          <cell r="D450" t="str">
            <v>苏曼曼</v>
          </cell>
          <cell r="E450" t="str">
            <v>妻子</v>
          </cell>
          <cell r="F450" t="str">
            <v>女</v>
          </cell>
        </row>
        <row r="450">
          <cell r="H450" t="str">
            <v>370829199002120649</v>
          </cell>
        </row>
        <row r="451">
          <cell r="D451" t="str">
            <v>胡昌英</v>
          </cell>
          <cell r="E451" t="str">
            <v>户主</v>
          </cell>
          <cell r="F451" t="str">
            <v>女</v>
          </cell>
          <cell r="G451" t="str">
            <v>15925787885</v>
          </cell>
          <cell r="H451" t="str">
            <v>332525197710064725</v>
          </cell>
        </row>
        <row r="452">
          <cell r="D452" t="str">
            <v>王  荣</v>
          </cell>
          <cell r="E452" t="str">
            <v>儿子</v>
          </cell>
          <cell r="F452" t="str">
            <v>男</v>
          </cell>
        </row>
        <row r="452">
          <cell r="H452" t="str">
            <v>331126200505274713</v>
          </cell>
        </row>
        <row r="453">
          <cell r="D453" t="str">
            <v>王传兴</v>
          </cell>
          <cell r="E453" t="str">
            <v>户主</v>
          </cell>
          <cell r="F453" t="str">
            <v>男</v>
          </cell>
          <cell r="G453" t="str">
            <v>13857073263</v>
          </cell>
          <cell r="H453" t="str">
            <v>332525195311185117</v>
          </cell>
        </row>
        <row r="454">
          <cell r="D454" t="str">
            <v>王平</v>
          </cell>
          <cell r="E454" t="str">
            <v>户主</v>
          </cell>
          <cell r="F454" t="str">
            <v>男</v>
          </cell>
          <cell r="G454" t="str">
            <v>13967072243</v>
          </cell>
          <cell r="H454" t="str">
            <v>332525197611065116</v>
          </cell>
        </row>
        <row r="455">
          <cell r="D455" t="str">
            <v>王青媛</v>
          </cell>
          <cell r="E455" t="str">
            <v>妻</v>
          </cell>
          <cell r="F455" t="str">
            <v>女</v>
          </cell>
        </row>
        <row r="455">
          <cell r="H455" t="str">
            <v>332525197305225126</v>
          </cell>
        </row>
        <row r="456">
          <cell r="D456" t="str">
            <v>王叶鑫</v>
          </cell>
          <cell r="E456" t="str">
            <v>儿子</v>
          </cell>
          <cell r="F456" t="str">
            <v>男</v>
          </cell>
        </row>
        <row r="456">
          <cell r="H456" t="str">
            <v>332525200212264711</v>
          </cell>
        </row>
        <row r="457">
          <cell r="D457" t="str">
            <v>王奕飞</v>
          </cell>
          <cell r="E457" t="str">
            <v>户主</v>
          </cell>
          <cell r="F457" t="str">
            <v>男</v>
          </cell>
          <cell r="G457" t="str">
            <v>13587181636</v>
          </cell>
          <cell r="H457" t="str">
            <v>332525197800034710</v>
          </cell>
        </row>
        <row r="458">
          <cell r="D458" t="str">
            <v>刘金姿</v>
          </cell>
          <cell r="E458" t="str">
            <v>户主</v>
          </cell>
          <cell r="F458" t="str">
            <v>女</v>
          </cell>
          <cell r="G458" t="str">
            <v> </v>
          </cell>
          <cell r="H458" t="str">
            <v>332525193208015129</v>
          </cell>
        </row>
        <row r="459">
          <cell r="D459" t="str">
            <v>王小荣</v>
          </cell>
          <cell r="E459" t="str">
            <v>户主</v>
          </cell>
          <cell r="F459" t="str">
            <v>男</v>
          </cell>
          <cell r="G459" t="str">
            <v>13067549449</v>
          </cell>
          <cell r="H459" t="str">
            <v>332525197306275117</v>
          </cell>
        </row>
        <row r="460">
          <cell r="D460" t="str">
            <v>王鑫华</v>
          </cell>
          <cell r="E460" t="str">
            <v>儿子</v>
          </cell>
          <cell r="F460" t="str">
            <v>男</v>
          </cell>
        </row>
        <row r="460">
          <cell r="H460" t="str">
            <v>331126200911254718</v>
          </cell>
        </row>
        <row r="461">
          <cell r="D461" t="str">
            <v>陈兰英</v>
          </cell>
          <cell r="E461" t="str">
            <v>妻</v>
          </cell>
          <cell r="F461" t="str">
            <v>女</v>
          </cell>
          <cell r="G461" t="str">
            <v>13067549449</v>
          </cell>
          <cell r="H461" t="str">
            <v>332525197501205122</v>
          </cell>
        </row>
        <row r="462">
          <cell r="D462" t="str">
            <v>王泽辉</v>
          </cell>
          <cell r="E462" t="str">
            <v>儿子</v>
          </cell>
          <cell r="F462" t="str">
            <v>男</v>
          </cell>
        </row>
        <row r="462">
          <cell r="H462" t="str">
            <v>332525199810060018</v>
          </cell>
        </row>
        <row r="463">
          <cell r="D463" t="str">
            <v>王晓青</v>
          </cell>
          <cell r="E463" t="str">
            <v>户主</v>
          </cell>
          <cell r="F463" t="str">
            <v>男</v>
          </cell>
        </row>
        <row r="463">
          <cell r="H463" t="str">
            <v>332525196409105116</v>
          </cell>
        </row>
        <row r="464">
          <cell r="D464" t="str">
            <v>王淑娟</v>
          </cell>
          <cell r="E464" t="str">
            <v>户主</v>
          </cell>
          <cell r="F464" t="str">
            <v>女</v>
          </cell>
        </row>
        <row r="464">
          <cell r="H464" t="str">
            <v>332525198811034722</v>
          </cell>
        </row>
        <row r="465">
          <cell r="D465" t="str">
            <v>张戈</v>
          </cell>
          <cell r="E465" t="str">
            <v>丈夫</v>
          </cell>
          <cell r="F465" t="str">
            <v>男</v>
          </cell>
        </row>
        <row r="465">
          <cell r="H465" t="str">
            <v>430124198706100058</v>
          </cell>
        </row>
        <row r="466">
          <cell r="D466" t="str">
            <v>王禹衡</v>
          </cell>
          <cell r="E466" t="str">
            <v>儿子</v>
          </cell>
          <cell r="F466" t="str">
            <v>男</v>
          </cell>
        </row>
        <row r="466">
          <cell r="H466" t="str">
            <v>331126202003304715</v>
          </cell>
        </row>
        <row r="467">
          <cell r="D467" t="str">
            <v>吴义姿</v>
          </cell>
          <cell r="E467" t="str">
            <v>户主</v>
          </cell>
          <cell r="F467" t="str">
            <v>女</v>
          </cell>
          <cell r="G467" t="str">
            <v>6127021</v>
          </cell>
          <cell r="H467" t="str">
            <v>332525194401055127</v>
          </cell>
        </row>
        <row r="468">
          <cell r="D468" t="str">
            <v>吴青菊</v>
          </cell>
          <cell r="E468" t="str">
            <v>户主</v>
          </cell>
          <cell r="F468" t="str">
            <v>母亲</v>
          </cell>
          <cell r="G468" t="str">
            <v>13586887399</v>
          </cell>
          <cell r="H468" t="str">
            <v>332525196402025148</v>
          </cell>
        </row>
        <row r="469">
          <cell r="D469" t="str">
            <v>王爱娟</v>
          </cell>
          <cell r="E469" t="str">
            <v>户主</v>
          </cell>
          <cell r="F469" t="str">
            <v>女</v>
          </cell>
        </row>
        <row r="469">
          <cell r="H469" t="str">
            <v>332525198603164725</v>
          </cell>
        </row>
        <row r="470">
          <cell r="D470" t="str">
            <v>吴昕</v>
          </cell>
          <cell r="E470" t="str">
            <v>丈夫</v>
          </cell>
          <cell r="F470" t="str">
            <v>男</v>
          </cell>
        </row>
        <row r="470">
          <cell r="H470" t="str">
            <v>332525198505277515</v>
          </cell>
        </row>
        <row r="471">
          <cell r="D471" t="str">
            <v>吴麦乐</v>
          </cell>
          <cell r="E471" t="str">
            <v>儿子</v>
          </cell>
          <cell r="F471" t="str">
            <v>男</v>
          </cell>
        </row>
        <row r="471">
          <cell r="H471" t="str">
            <v>331126202003114727</v>
          </cell>
        </row>
        <row r="472">
          <cell r="D472" t="str">
            <v>陈钱秀</v>
          </cell>
          <cell r="E472" t="str">
            <v>户主</v>
          </cell>
          <cell r="F472" t="str">
            <v>女</v>
          </cell>
          <cell r="G472" t="str">
            <v>13587146572</v>
          </cell>
          <cell r="H472" t="str">
            <v>332525193402085120</v>
          </cell>
        </row>
        <row r="473">
          <cell r="D473" t="str">
            <v>王江苏</v>
          </cell>
          <cell r="E473" t="str">
            <v>户主</v>
          </cell>
          <cell r="F473" t="str">
            <v>男</v>
          </cell>
          <cell r="G473" t="str">
            <v>13867068499</v>
          </cell>
          <cell r="H473" t="str">
            <v>332525196902035131</v>
          </cell>
        </row>
        <row r="474">
          <cell r="D474" t="str">
            <v>胡昌花</v>
          </cell>
          <cell r="E474" t="str">
            <v>妻</v>
          </cell>
          <cell r="F474" t="str">
            <v>女</v>
          </cell>
        </row>
        <row r="474">
          <cell r="H474" t="str">
            <v>332525196812034725</v>
          </cell>
        </row>
        <row r="475">
          <cell r="D475" t="str">
            <v>王林峰</v>
          </cell>
          <cell r="E475" t="str">
            <v>儿子</v>
          </cell>
          <cell r="F475" t="str">
            <v>男</v>
          </cell>
        </row>
        <row r="475">
          <cell r="H475" t="str">
            <v>332525199809104714</v>
          </cell>
        </row>
        <row r="476">
          <cell r="D476" t="str">
            <v>王林海</v>
          </cell>
          <cell r="E476" t="str">
            <v>户主</v>
          </cell>
          <cell r="F476" t="str">
            <v>男</v>
          </cell>
          <cell r="G476" t="str">
            <v>15990410050</v>
          </cell>
          <cell r="H476" t="str">
            <v>332525199211014714</v>
          </cell>
        </row>
        <row r="477">
          <cell r="D477" t="str">
            <v>王梓萱</v>
          </cell>
          <cell r="E477" t="str">
            <v>女儿</v>
          </cell>
          <cell r="F477" t="str">
            <v>女</v>
          </cell>
        </row>
        <row r="477">
          <cell r="H477" t="str">
            <v>331126201805304720</v>
          </cell>
        </row>
        <row r="478">
          <cell r="D478" t="str">
            <v>陈启芬</v>
          </cell>
          <cell r="E478" t="str">
            <v>户主</v>
          </cell>
          <cell r="F478" t="str">
            <v>男</v>
          </cell>
          <cell r="G478" t="str">
            <v>15957816759</v>
          </cell>
          <cell r="H478" t="str">
            <v>332525196803195113</v>
          </cell>
        </row>
        <row r="479">
          <cell r="D479" t="str">
            <v>何芬</v>
          </cell>
          <cell r="E479" t="str">
            <v>妻</v>
          </cell>
          <cell r="F479" t="str">
            <v>女</v>
          </cell>
        </row>
        <row r="479">
          <cell r="H479" t="str">
            <v>332525197309122722</v>
          </cell>
        </row>
        <row r="480">
          <cell r="D480" t="str">
            <v>陈健</v>
          </cell>
          <cell r="E480" t="str">
            <v>户主</v>
          </cell>
          <cell r="F480" t="str">
            <v>男</v>
          </cell>
        </row>
        <row r="480">
          <cell r="H480" t="str">
            <v>332525199509064730</v>
          </cell>
        </row>
        <row r="481">
          <cell r="D481" t="str">
            <v>陈启良</v>
          </cell>
          <cell r="E481" t="str">
            <v>户主</v>
          </cell>
          <cell r="F481" t="str">
            <v>男</v>
          </cell>
          <cell r="G481" t="str">
            <v>13587146485</v>
          </cell>
          <cell r="H481" t="str">
            <v>332525197403044716</v>
          </cell>
        </row>
        <row r="482">
          <cell r="D482" t="str">
            <v>陈静</v>
          </cell>
          <cell r="E482" t="str">
            <v>户主</v>
          </cell>
          <cell r="F482" t="str">
            <v>女</v>
          </cell>
        </row>
        <row r="482">
          <cell r="H482" t="str">
            <v>332525199709154722</v>
          </cell>
        </row>
        <row r="483">
          <cell r="D483" t="str">
            <v>陈启长</v>
          </cell>
          <cell r="E483" t="str">
            <v>户主</v>
          </cell>
          <cell r="F483" t="str">
            <v>男</v>
          </cell>
          <cell r="G483" t="str">
            <v>15988058846</v>
          </cell>
          <cell r="H483" t="str">
            <v>332525197602094732</v>
          </cell>
        </row>
        <row r="484">
          <cell r="D484" t="str">
            <v>吴树葱</v>
          </cell>
          <cell r="E484" t="str">
            <v>妻</v>
          </cell>
          <cell r="F484" t="str">
            <v>女</v>
          </cell>
        </row>
        <row r="484">
          <cell r="H484" t="str">
            <v>332525198112245723</v>
          </cell>
        </row>
        <row r="485">
          <cell r="D485" t="str">
            <v>陈其安</v>
          </cell>
          <cell r="E485" t="str">
            <v>儿子</v>
          </cell>
          <cell r="F485" t="str">
            <v>男</v>
          </cell>
        </row>
        <row r="485">
          <cell r="H485" t="str">
            <v>331126201704064713</v>
          </cell>
        </row>
        <row r="486">
          <cell r="D486" t="str">
            <v>陈晴</v>
          </cell>
          <cell r="E486" t="str">
            <v>女儿</v>
          </cell>
          <cell r="F486" t="str">
            <v>女</v>
          </cell>
        </row>
        <row r="486">
          <cell r="H486" t="str">
            <v>332525200410224744</v>
          </cell>
        </row>
        <row r="487">
          <cell r="D487" t="str">
            <v>吴心熠</v>
          </cell>
          <cell r="E487" t="str">
            <v>户主</v>
          </cell>
          <cell r="F487" t="str">
            <v>男</v>
          </cell>
          <cell r="G487" t="str">
            <v>13757865635</v>
          </cell>
          <cell r="H487" t="str">
            <v>33252519440510511x</v>
          </cell>
        </row>
        <row r="488">
          <cell r="D488" t="str">
            <v>王小云</v>
          </cell>
          <cell r="E488" t="str">
            <v>妻</v>
          </cell>
          <cell r="F488" t="str">
            <v>女</v>
          </cell>
        </row>
        <row r="488">
          <cell r="H488" t="str">
            <v>332525195302035125</v>
          </cell>
        </row>
        <row r="489">
          <cell r="D489" t="str">
            <v>王思海</v>
          </cell>
          <cell r="E489" t="str">
            <v>户主</v>
          </cell>
          <cell r="F489" t="str">
            <v>男</v>
          </cell>
          <cell r="G489" t="str">
            <v>13116776088</v>
          </cell>
          <cell r="H489" t="str">
            <v>332525197703284711</v>
          </cell>
        </row>
        <row r="490">
          <cell r="D490" t="str">
            <v>王奕轩</v>
          </cell>
          <cell r="E490" t="str">
            <v>儿子</v>
          </cell>
          <cell r="F490" t="str">
            <v>男</v>
          </cell>
        </row>
        <row r="490">
          <cell r="H490" t="str">
            <v>33252520050210001x</v>
          </cell>
        </row>
        <row r="491">
          <cell r="D491" t="str">
            <v>吴奕可</v>
          </cell>
          <cell r="E491" t="str">
            <v>女儿</v>
          </cell>
          <cell r="F491" t="str">
            <v>女</v>
          </cell>
        </row>
        <row r="491">
          <cell r="H491" t="str">
            <v>331126201304230022</v>
          </cell>
        </row>
        <row r="492">
          <cell r="D492" t="str">
            <v>吴丽清</v>
          </cell>
          <cell r="E492" t="str">
            <v>妻</v>
          </cell>
          <cell r="F492" t="str">
            <v>女</v>
          </cell>
        </row>
        <row r="492">
          <cell r="H492" t="str">
            <v>332525197806154725</v>
          </cell>
        </row>
        <row r="493">
          <cell r="D493" t="str">
            <v>吴海福</v>
          </cell>
          <cell r="E493" t="str">
            <v>户主</v>
          </cell>
          <cell r="F493" t="str">
            <v>男</v>
          </cell>
          <cell r="G493" t="str">
            <v>15990880860</v>
          </cell>
          <cell r="H493" t="str">
            <v>332525197311235136</v>
          </cell>
        </row>
        <row r="494">
          <cell r="D494" t="str">
            <v>吴奕杰</v>
          </cell>
          <cell r="E494" t="str">
            <v>儿子</v>
          </cell>
          <cell r="F494" t="str">
            <v>男</v>
          </cell>
        </row>
        <row r="494">
          <cell r="H494" t="str">
            <v>331126200905094711</v>
          </cell>
        </row>
        <row r="495">
          <cell r="D495" t="str">
            <v>吴春香</v>
          </cell>
          <cell r="E495" t="str">
            <v>户主</v>
          </cell>
          <cell r="F495" t="str">
            <v>女</v>
          </cell>
          <cell r="G495" t="str">
            <v>13567648177</v>
          </cell>
          <cell r="H495" t="str">
            <v>332525197602236526</v>
          </cell>
        </row>
        <row r="496">
          <cell r="D496" t="str">
            <v>吴奕欣</v>
          </cell>
          <cell r="E496" t="str">
            <v>女儿</v>
          </cell>
          <cell r="F496" t="str">
            <v>女</v>
          </cell>
        </row>
        <row r="496">
          <cell r="H496" t="str">
            <v>331126200712044726</v>
          </cell>
        </row>
        <row r="497">
          <cell r="D497" t="str">
            <v>陈明全</v>
          </cell>
          <cell r="E497" t="str">
            <v>户主</v>
          </cell>
          <cell r="F497" t="str">
            <v>男</v>
          </cell>
          <cell r="G497" t="str">
            <v>15268762183</v>
          </cell>
          <cell r="H497" t="str">
            <v>332525193505185116</v>
          </cell>
        </row>
        <row r="498">
          <cell r="D498" t="str">
            <v>陈其炜</v>
          </cell>
          <cell r="E498" t="str">
            <v>户主</v>
          </cell>
          <cell r="F498" t="str">
            <v>男</v>
          </cell>
          <cell r="G498" t="str">
            <v>13735950876</v>
          </cell>
          <cell r="H498" t="str">
            <v>332525199911124711</v>
          </cell>
        </row>
        <row r="499">
          <cell r="D499" t="str">
            <v>泮西梅</v>
          </cell>
          <cell r="E499" t="str">
            <v>母</v>
          </cell>
          <cell r="F499" t="str">
            <v>女</v>
          </cell>
        </row>
        <row r="499">
          <cell r="H499" t="str">
            <v>332525197402103526</v>
          </cell>
        </row>
        <row r="500">
          <cell r="D500" t="str">
            <v>陈其超</v>
          </cell>
          <cell r="E500" t="str">
            <v>户主</v>
          </cell>
          <cell r="F500" t="str">
            <v>男</v>
          </cell>
          <cell r="G500" t="str">
            <v>15268415392</v>
          </cell>
          <cell r="H500" t="str">
            <v>332525199304134715</v>
          </cell>
        </row>
        <row r="501">
          <cell r="D501" t="str">
            <v>王敦昌</v>
          </cell>
          <cell r="E501" t="str">
            <v>户主</v>
          </cell>
          <cell r="F501" t="str">
            <v>男</v>
          </cell>
          <cell r="G501" t="str">
            <v>18957075233</v>
          </cell>
          <cell r="H501" t="str">
            <v>332525196102015116</v>
          </cell>
        </row>
        <row r="502">
          <cell r="D502" t="str">
            <v>王水葱</v>
          </cell>
          <cell r="E502" t="str">
            <v>妻</v>
          </cell>
          <cell r="F502" t="str">
            <v>女</v>
          </cell>
        </row>
        <row r="502">
          <cell r="H502" t="str">
            <v>332525196306113527</v>
          </cell>
        </row>
        <row r="503">
          <cell r="D503" t="str">
            <v>王建军</v>
          </cell>
          <cell r="E503" t="str">
            <v>户主</v>
          </cell>
          <cell r="F503" t="str">
            <v>男</v>
          </cell>
        </row>
        <row r="503">
          <cell r="H503" t="str">
            <v>332525198801204716</v>
          </cell>
        </row>
        <row r="504">
          <cell r="D504" t="str">
            <v>陈林英</v>
          </cell>
          <cell r="E504" t="str">
            <v>妻</v>
          </cell>
          <cell r="F504" t="str">
            <v>女</v>
          </cell>
        </row>
        <row r="504">
          <cell r="H504" t="str">
            <v>332529199109232526</v>
          </cell>
        </row>
        <row r="505">
          <cell r="D505" t="str">
            <v>王芝颜</v>
          </cell>
          <cell r="E505" t="str">
            <v>女</v>
          </cell>
          <cell r="F505" t="str">
            <v>女</v>
          </cell>
        </row>
        <row r="505">
          <cell r="H505" t="str">
            <v>331126201909040045</v>
          </cell>
        </row>
        <row r="506">
          <cell r="D506" t="str">
            <v>王敦发</v>
          </cell>
          <cell r="E506" t="str">
            <v>户主</v>
          </cell>
          <cell r="F506" t="str">
            <v>男</v>
          </cell>
          <cell r="G506" t="str">
            <v>15957816319 596319</v>
          </cell>
          <cell r="H506" t="str">
            <v>332525196801175119</v>
          </cell>
        </row>
        <row r="507">
          <cell r="D507" t="str">
            <v>吴梅英</v>
          </cell>
          <cell r="E507" t="str">
            <v>妻</v>
          </cell>
          <cell r="F507" t="str">
            <v>女</v>
          </cell>
        </row>
        <row r="507">
          <cell r="H507" t="str">
            <v>332525197012273722</v>
          </cell>
        </row>
        <row r="508">
          <cell r="D508" t="str">
            <v>王思青</v>
          </cell>
          <cell r="E508" t="str">
            <v>户主</v>
          </cell>
          <cell r="F508" t="str">
            <v>女</v>
          </cell>
        </row>
        <row r="508">
          <cell r="H508" t="str">
            <v>332525199510194727</v>
          </cell>
        </row>
        <row r="509">
          <cell r="D509" t="str">
            <v>陈启森</v>
          </cell>
          <cell r="E509" t="str">
            <v>户主</v>
          </cell>
          <cell r="F509" t="str">
            <v>男</v>
          </cell>
          <cell r="G509" t="str">
            <v>13771656199</v>
          </cell>
          <cell r="H509" t="str">
            <v>332525196108035118</v>
          </cell>
        </row>
        <row r="510">
          <cell r="D510" t="str">
            <v>叶新妫</v>
          </cell>
          <cell r="E510" t="str">
            <v>妻</v>
          </cell>
          <cell r="F510" t="str">
            <v>女</v>
          </cell>
        </row>
        <row r="510">
          <cell r="H510" t="str">
            <v>332525196110155127</v>
          </cell>
        </row>
        <row r="511">
          <cell r="D511" t="str">
            <v>陈方</v>
          </cell>
          <cell r="E511" t="str">
            <v>户主</v>
          </cell>
          <cell r="F511" t="str">
            <v>男</v>
          </cell>
        </row>
        <row r="511">
          <cell r="H511" t="str">
            <v>332525198803304710</v>
          </cell>
        </row>
        <row r="512">
          <cell r="D512" t="str">
            <v>陈小霞</v>
          </cell>
          <cell r="E512" t="str">
            <v>户主</v>
          </cell>
          <cell r="F512" t="str">
            <v>女</v>
          </cell>
          <cell r="G512" t="str">
            <v>15267854505</v>
          </cell>
          <cell r="H512" t="str">
            <v>332525198911024729</v>
          </cell>
        </row>
        <row r="513">
          <cell r="D513" t="str">
            <v>曹斌</v>
          </cell>
          <cell r="E513" t="str">
            <v>丈夫</v>
          </cell>
          <cell r="F513" t="str">
            <v>男</v>
          </cell>
        </row>
        <row r="513">
          <cell r="H513" t="str">
            <v>130528199109100014</v>
          </cell>
        </row>
        <row r="514">
          <cell r="D514" t="str">
            <v>王敦武</v>
          </cell>
          <cell r="E514" t="str">
            <v>户主</v>
          </cell>
          <cell r="F514" t="str">
            <v>男</v>
          </cell>
          <cell r="G514" t="str">
            <v>13757865441</v>
          </cell>
          <cell r="H514" t="str">
            <v>332525196009055113</v>
          </cell>
        </row>
        <row r="515">
          <cell r="D515" t="str">
            <v>吴福聪</v>
          </cell>
          <cell r="E515" t="str">
            <v>户主</v>
          </cell>
          <cell r="F515" t="str">
            <v>女</v>
          </cell>
          <cell r="G515" t="str">
            <v>15990453319</v>
          </cell>
          <cell r="H515" t="str">
            <v>33252519730810272X</v>
          </cell>
        </row>
        <row r="516">
          <cell r="D516" t="str">
            <v>杨程</v>
          </cell>
          <cell r="E516" t="str">
            <v>户主</v>
          </cell>
          <cell r="F516" t="str">
            <v>男</v>
          </cell>
          <cell r="G516">
            <v>15268763079</v>
          </cell>
          <cell r="H516" t="str">
            <v>332525199509311515</v>
          </cell>
        </row>
        <row r="517">
          <cell r="D517" t="str">
            <v>吴振财</v>
          </cell>
          <cell r="E517" t="str">
            <v>户主</v>
          </cell>
          <cell r="F517" t="str">
            <v>男</v>
          </cell>
          <cell r="G517">
            <v>13967074868</v>
          </cell>
          <cell r="H517" t="str">
            <v>332525195711174716</v>
          </cell>
        </row>
        <row r="518">
          <cell r="D518" t="str">
            <v>王寿花</v>
          </cell>
          <cell r="E518" t="str">
            <v>妻</v>
          </cell>
          <cell r="F518" t="str">
            <v>女</v>
          </cell>
        </row>
        <row r="518">
          <cell r="H518" t="str">
            <v>332525195603134725</v>
          </cell>
        </row>
        <row r="519">
          <cell r="D519" t="str">
            <v>吴倩倩</v>
          </cell>
          <cell r="E519" t="str">
            <v>户主</v>
          </cell>
          <cell r="F519" t="str">
            <v>女</v>
          </cell>
          <cell r="G519">
            <v>13884382297</v>
          </cell>
          <cell r="H519" t="str">
            <v>330106197906252725</v>
          </cell>
        </row>
        <row r="520">
          <cell r="D520" t="str">
            <v>吴永钧</v>
          </cell>
          <cell r="E520" t="str">
            <v>儿子</v>
          </cell>
          <cell r="F520" t="str">
            <v>男</v>
          </cell>
        </row>
        <row r="520">
          <cell r="H520" t="str">
            <v>331126201304134137</v>
          </cell>
        </row>
        <row r="521">
          <cell r="D521" t="str">
            <v>吴宇琛</v>
          </cell>
          <cell r="E521" t="str">
            <v>儿子</v>
          </cell>
          <cell r="F521" t="str">
            <v>男</v>
          </cell>
        </row>
        <row r="521">
          <cell r="H521" t="str">
            <v>331126201709275552</v>
          </cell>
        </row>
        <row r="522">
          <cell r="D522" t="str">
            <v>吴亮</v>
          </cell>
          <cell r="E522" t="str">
            <v>户主</v>
          </cell>
          <cell r="F522" t="str">
            <v>男</v>
          </cell>
        </row>
        <row r="522">
          <cell r="H522" t="str">
            <v>332525198508054712</v>
          </cell>
        </row>
        <row r="523">
          <cell r="D523" t="str">
            <v>吴应林</v>
          </cell>
          <cell r="E523" t="str">
            <v>户主</v>
          </cell>
          <cell r="F523" t="str">
            <v>男</v>
          </cell>
          <cell r="G523">
            <v>15958819598</v>
          </cell>
          <cell r="H523" t="str">
            <v>33252519671107471X</v>
          </cell>
        </row>
        <row r="524">
          <cell r="D524" t="str">
            <v>吴翠英</v>
          </cell>
          <cell r="E524" t="str">
            <v>妻</v>
          </cell>
          <cell r="F524" t="str">
            <v>女</v>
          </cell>
        </row>
        <row r="524">
          <cell r="H524" t="str">
            <v>332525196606184722</v>
          </cell>
        </row>
        <row r="525">
          <cell r="D525" t="str">
            <v>吴方富</v>
          </cell>
          <cell r="E525" t="str">
            <v>儿子</v>
          </cell>
          <cell r="F525" t="str">
            <v>男</v>
          </cell>
        </row>
        <row r="525">
          <cell r="H525" t="str">
            <v>332525199908214732</v>
          </cell>
        </row>
        <row r="526">
          <cell r="D526" t="str">
            <v>吴方静</v>
          </cell>
          <cell r="E526" t="str">
            <v>户主</v>
          </cell>
          <cell r="F526" t="str">
            <v>女</v>
          </cell>
        </row>
        <row r="526">
          <cell r="H526" t="str">
            <v>332525199711264728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搬迁人口公示表（2019）"/>
      <sheetName val="新增人口（2022.5前公示）"/>
      <sheetName val="新增人口2"/>
      <sheetName val="少协议部分"/>
      <sheetName val="汇总数据"/>
    </sheetNames>
    <sheetDataSet>
      <sheetData sheetId="0">
        <row r="4">
          <cell r="D4" t="str">
            <v>王友益</v>
          </cell>
          <cell r="E4" t="str">
            <v>户主</v>
          </cell>
          <cell r="F4" t="str">
            <v>男</v>
          </cell>
          <cell r="G4" t="str">
            <v>13646887219</v>
          </cell>
          <cell r="H4" t="str">
            <v>332525194703155115</v>
          </cell>
          <cell r="I4" t="str">
            <v>√</v>
          </cell>
        </row>
        <row r="4">
          <cell r="K4">
            <v>1</v>
          </cell>
        </row>
        <row r="4">
          <cell r="N4">
            <v>1</v>
          </cell>
        </row>
        <row r="4">
          <cell r="T4">
            <v>2</v>
          </cell>
        </row>
        <row r="5">
          <cell r="D5" t="str">
            <v>苏桂娇</v>
          </cell>
          <cell r="E5" t="str">
            <v>妻</v>
          </cell>
          <cell r="F5" t="str">
            <v>女</v>
          </cell>
        </row>
        <row r="5">
          <cell r="H5" t="str">
            <v>332525195503055122</v>
          </cell>
          <cell r="I5" t="str">
            <v>√</v>
          </cell>
        </row>
        <row r="5">
          <cell r="K5">
            <v>1</v>
          </cell>
        </row>
        <row r="5">
          <cell r="N5">
            <v>1</v>
          </cell>
        </row>
        <row r="6">
          <cell r="D6" t="str">
            <v>王友庆</v>
          </cell>
          <cell r="E6" t="str">
            <v>户主</v>
          </cell>
          <cell r="F6" t="str">
            <v>男</v>
          </cell>
          <cell r="G6" t="str">
            <v>13646887219</v>
          </cell>
          <cell r="H6" t="str">
            <v>332525194303025119</v>
          </cell>
          <cell r="I6" t="str">
            <v>√</v>
          </cell>
        </row>
        <row r="6">
          <cell r="K6">
            <v>1</v>
          </cell>
        </row>
        <row r="6">
          <cell r="N6">
            <v>1</v>
          </cell>
        </row>
        <row r="6">
          <cell r="R6">
            <v>1</v>
          </cell>
        </row>
        <row r="6">
          <cell r="T6">
            <v>2</v>
          </cell>
        </row>
        <row r="7">
          <cell r="D7" t="str">
            <v>王海平</v>
          </cell>
          <cell r="E7" t="str">
            <v>户主</v>
          </cell>
          <cell r="F7" t="str">
            <v>男</v>
          </cell>
          <cell r="G7" t="str">
            <v>13575368855</v>
          </cell>
          <cell r="H7" t="str">
            <v>332525198304264718</v>
          </cell>
          <cell r="I7" t="str">
            <v>√</v>
          </cell>
        </row>
        <row r="7">
          <cell r="K7">
            <v>1</v>
          </cell>
        </row>
        <row r="7">
          <cell r="N7">
            <v>1</v>
          </cell>
        </row>
        <row r="7">
          <cell r="R7">
            <v>1</v>
          </cell>
        </row>
        <row r="7">
          <cell r="T7">
            <v>2</v>
          </cell>
        </row>
        <row r="8">
          <cell r="D8" t="str">
            <v>王敦平</v>
          </cell>
          <cell r="E8" t="str">
            <v>户主</v>
          </cell>
          <cell r="F8" t="str">
            <v>男</v>
          </cell>
          <cell r="G8" t="str">
            <v>15057872499</v>
          </cell>
          <cell r="H8" t="str">
            <v>332525197909284717</v>
          </cell>
          <cell r="I8" t="str">
            <v>√</v>
          </cell>
        </row>
        <row r="8">
          <cell r="K8">
            <v>1</v>
          </cell>
        </row>
        <row r="8">
          <cell r="N8">
            <v>1</v>
          </cell>
        </row>
        <row r="8">
          <cell r="T8">
            <v>3</v>
          </cell>
        </row>
        <row r="9">
          <cell r="D9" t="str">
            <v>林莎莎</v>
          </cell>
          <cell r="E9" t="str">
            <v>妻</v>
          </cell>
          <cell r="F9" t="str">
            <v>女</v>
          </cell>
        </row>
        <row r="9">
          <cell r="H9" t="str">
            <v>332522199209236247</v>
          </cell>
        </row>
        <row r="9">
          <cell r="J9" t="str">
            <v>√</v>
          </cell>
        </row>
        <row r="9">
          <cell r="O9">
            <v>1</v>
          </cell>
        </row>
        <row r="10">
          <cell r="D10" t="str">
            <v>孙柠</v>
          </cell>
          <cell r="E10" t="str">
            <v>女儿</v>
          </cell>
          <cell r="F10" t="str">
            <v>女</v>
          </cell>
        </row>
        <row r="10">
          <cell r="H10" t="str">
            <v>331126201001174721</v>
          </cell>
        </row>
        <row r="10">
          <cell r="J10" t="str">
            <v>√</v>
          </cell>
        </row>
        <row r="10">
          <cell r="O10">
            <v>1</v>
          </cell>
        </row>
        <row r="11">
          <cell r="D11" t="str">
            <v>王小平</v>
          </cell>
          <cell r="E11" t="str">
            <v>户主</v>
          </cell>
          <cell r="F11" t="str">
            <v>男</v>
          </cell>
          <cell r="G11" t="str">
            <v>13600603211</v>
          </cell>
          <cell r="H11" t="str">
            <v>332525198012164715</v>
          </cell>
          <cell r="I11" t="str">
            <v>√</v>
          </cell>
        </row>
        <row r="11">
          <cell r="K11">
            <v>1</v>
          </cell>
        </row>
        <row r="11">
          <cell r="N11">
            <v>1</v>
          </cell>
        </row>
        <row r="11">
          <cell r="T11">
            <v>4</v>
          </cell>
        </row>
        <row r="12">
          <cell r="D12" t="str">
            <v>张晓云</v>
          </cell>
          <cell r="E12" t="str">
            <v>妻</v>
          </cell>
          <cell r="F12" t="str">
            <v>女</v>
          </cell>
        </row>
        <row r="12">
          <cell r="H12" t="str">
            <v>332522198710260027</v>
          </cell>
          <cell r="I12" t="str">
            <v>√</v>
          </cell>
        </row>
        <row r="12">
          <cell r="K12">
            <v>1</v>
          </cell>
        </row>
        <row r="12">
          <cell r="N12">
            <v>1</v>
          </cell>
        </row>
        <row r="13">
          <cell r="D13" t="str">
            <v>王锦龙</v>
          </cell>
          <cell r="E13" t="str">
            <v>儿子</v>
          </cell>
          <cell r="F13" t="str">
            <v>男</v>
          </cell>
        </row>
        <row r="13">
          <cell r="H13" t="str">
            <v>331126201009154717</v>
          </cell>
          <cell r="I13" t="str">
            <v>√</v>
          </cell>
        </row>
        <row r="13">
          <cell r="K13">
            <v>1</v>
          </cell>
        </row>
        <row r="13">
          <cell r="N13">
            <v>1</v>
          </cell>
        </row>
        <row r="14">
          <cell r="D14" t="str">
            <v>张锦程</v>
          </cell>
          <cell r="E14" t="str">
            <v>儿子</v>
          </cell>
          <cell r="F14" t="str">
            <v>男</v>
          </cell>
        </row>
        <row r="14">
          <cell r="H14" t="str">
            <v>331126201603184716</v>
          </cell>
          <cell r="I14" t="str">
            <v>√</v>
          </cell>
        </row>
        <row r="14">
          <cell r="K14">
            <v>1</v>
          </cell>
        </row>
        <row r="14">
          <cell r="N14">
            <v>1</v>
          </cell>
        </row>
        <row r="15">
          <cell r="D15" t="str">
            <v>王海云</v>
          </cell>
          <cell r="E15" t="str">
            <v>户主</v>
          </cell>
          <cell r="F15" t="str">
            <v>男</v>
          </cell>
          <cell r="G15" t="str">
            <v>15105780589</v>
          </cell>
          <cell r="H15" t="str">
            <v>332525198702134716</v>
          </cell>
          <cell r="I15" t="str">
            <v>√</v>
          </cell>
        </row>
        <row r="15">
          <cell r="K15">
            <v>1</v>
          </cell>
        </row>
        <row r="15">
          <cell r="M15" t="str">
            <v>√</v>
          </cell>
          <cell r="N15">
            <v>1</v>
          </cell>
        </row>
        <row r="15">
          <cell r="T15">
            <v>4</v>
          </cell>
        </row>
        <row r="16">
          <cell r="D16" t="str">
            <v>陈建慧</v>
          </cell>
          <cell r="E16" t="str">
            <v>妻</v>
          </cell>
          <cell r="F16" t="str">
            <v>女</v>
          </cell>
          <cell r="G16" t="str">
            <v>520828</v>
          </cell>
          <cell r="H16" t="str">
            <v>331127199111296427</v>
          </cell>
          <cell r="I16" t="str">
            <v>√</v>
          </cell>
        </row>
        <row r="16">
          <cell r="K16">
            <v>1</v>
          </cell>
        </row>
        <row r="16">
          <cell r="N16">
            <v>1</v>
          </cell>
        </row>
        <row r="17">
          <cell r="D17" t="str">
            <v>王芯晨</v>
          </cell>
          <cell r="E17" t="str">
            <v>长女</v>
          </cell>
          <cell r="F17" t="str">
            <v>女</v>
          </cell>
        </row>
        <row r="17">
          <cell r="H17" t="str">
            <v>331126201704174728</v>
          </cell>
          <cell r="I17" t="str">
            <v>√</v>
          </cell>
        </row>
        <row r="17">
          <cell r="K17">
            <v>1</v>
          </cell>
        </row>
        <row r="17">
          <cell r="N17">
            <v>1</v>
          </cell>
        </row>
        <row r="18">
          <cell r="D18" t="str">
            <v>王芯钰</v>
          </cell>
          <cell r="E18" t="str">
            <v>次女</v>
          </cell>
          <cell r="F18" t="str">
            <v>女</v>
          </cell>
        </row>
        <row r="18">
          <cell r="H18" t="str">
            <v>331126201903184726</v>
          </cell>
          <cell r="I18" t="str">
            <v>√</v>
          </cell>
        </row>
        <row r="18">
          <cell r="K18">
            <v>1</v>
          </cell>
        </row>
        <row r="18">
          <cell r="N18">
            <v>1</v>
          </cell>
        </row>
        <row r="19">
          <cell r="D19" t="str">
            <v>王敦妫</v>
          </cell>
          <cell r="E19" t="str">
            <v>户主</v>
          </cell>
          <cell r="F19" t="str">
            <v>女</v>
          </cell>
          <cell r="G19" t="str">
            <v>15057850515</v>
          </cell>
          <cell r="H19" t="str">
            <v>332525195704275121</v>
          </cell>
          <cell r="I19" t="str">
            <v>√</v>
          </cell>
        </row>
        <row r="19">
          <cell r="K19">
            <v>1</v>
          </cell>
        </row>
        <row r="19">
          <cell r="M19" t="str">
            <v>√</v>
          </cell>
          <cell r="N19">
            <v>1</v>
          </cell>
        </row>
        <row r="19">
          <cell r="T19">
            <v>1</v>
          </cell>
        </row>
        <row r="20">
          <cell r="D20" t="str">
            <v>叶春妫</v>
          </cell>
          <cell r="E20" t="str">
            <v>户主</v>
          </cell>
          <cell r="F20" t="str">
            <v>女</v>
          </cell>
          <cell r="G20" t="str">
            <v>15157800272</v>
          </cell>
          <cell r="H20" t="str">
            <v>332525194407025121</v>
          </cell>
          <cell r="I20" t="str">
            <v>√</v>
          </cell>
        </row>
        <row r="20">
          <cell r="K20">
            <v>1</v>
          </cell>
        </row>
        <row r="20">
          <cell r="M20" t="str">
            <v>√</v>
          </cell>
          <cell r="N20">
            <v>1</v>
          </cell>
        </row>
        <row r="20">
          <cell r="T20">
            <v>1</v>
          </cell>
        </row>
        <row r="21">
          <cell r="D21" t="str">
            <v>王金华</v>
          </cell>
          <cell r="E21" t="str">
            <v>户主</v>
          </cell>
          <cell r="F21" t="str">
            <v>男</v>
          </cell>
          <cell r="G21" t="str">
            <v>13967056993</v>
          </cell>
          <cell r="H21" t="str">
            <v>332525196901195117</v>
          </cell>
          <cell r="I21" t="str">
            <v>√</v>
          </cell>
        </row>
        <row r="21">
          <cell r="K21">
            <v>1</v>
          </cell>
        </row>
        <row r="21">
          <cell r="M21" t="str">
            <v>√</v>
          </cell>
          <cell r="N21">
            <v>1</v>
          </cell>
        </row>
        <row r="21">
          <cell r="T21">
            <v>3</v>
          </cell>
        </row>
        <row r="22">
          <cell r="D22" t="str">
            <v>吴春桂</v>
          </cell>
          <cell r="E22" t="str">
            <v>妻</v>
          </cell>
          <cell r="F22" t="str">
            <v>女</v>
          </cell>
        </row>
        <row r="22">
          <cell r="H22" t="str">
            <v>332525197302235126</v>
          </cell>
          <cell r="I22" t="str">
            <v>√</v>
          </cell>
        </row>
        <row r="22">
          <cell r="K22">
            <v>1</v>
          </cell>
        </row>
        <row r="22">
          <cell r="M22" t="str">
            <v>√</v>
          </cell>
          <cell r="N22">
            <v>1</v>
          </cell>
        </row>
        <row r="23">
          <cell r="D23" t="str">
            <v>王建微</v>
          </cell>
          <cell r="E23" t="str">
            <v>儿子</v>
          </cell>
          <cell r="F23" t="str">
            <v>男</v>
          </cell>
        </row>
        <row r="23">
          <cell r="H23" t="str">
            <v>332525200203144717</v>
          </cell>
          <cell r="I23" t="str">
            <v>√</v>
          </cell>
        </row>
        <row r="23">
          <cell r="K23">
            <v>1</v>
          </cell>
        </row>
        <row r="23">
          <cell r="N23">
            <v>1</v>
          </cell>
        </row>
        <row r="24">
          <cell r="D24" t="str">
            <v>王梦微</v>
          </cell>
          <cell r="E24" t="str">
            <v>户主</v>
          </cell>
          <cell r="F24" t="str">
            <v>女</v>
          </cell>
        </row>
        <row r="24">
          <cell r="H24" t="str">
            <v>332525199704194725</v>
          </cell>
          <cell r="I24" t="str">
            <v>√</v>
          </cell>
        </row>
        <row r="24">
          <cell r="K24">
            <v>1</v>
          </cell>
        </row>
        <row r="24">
          <cell r="M24" t="str">
            <v>√</v>
          </cell>
          <cell r="N24">
            <v>1</v>
          </cell>
        </row>
        <row r="24">
          <cell r="T24">
            <v>1</v>
          </cell>
        </row>
        <row r="25">
          <cell r="D25" t="str">
            <v>王敦兴</v>
          </cell>
          <cell r="E25" t="str">
            <v>户主</v>
          </cell>
          <cell r="F25" t="str">
            <v>男</v>
          </cell>
          <cell r="G25" t="str">
            <v>15988037356</v>
          </cell>
          <cell r="H25" t="str">
            <v>332525196508285116</v>
          </cell>
          <cell r="I25" t="str">
            <v>√</v>
          </cell>
        </row>
        <row r="25">
          <cell r="K25">
            <v>1</v>
          </cell>
        </row>
        <row r="25">
          <cell r="M25" t="str">
            <v>√</v>
          </cell>
          <cell r="N25">
            <v>1</v>
          </cell>
        </row>
        <row r="25">
          <cell r="T25">
            <v>3</v>
          </cell>
        </row>
        <row r="26">
          <cell r="D26" t="str">
            <v>陈小姿</v>
          </cell>
          <cell r="E26" t="str">
            <v>妻</v>
          </cell>
          <cell r="F26" t="str">
            <v>女</v>
          </cell>
        </row>
        <row r="26">
          <cell r="H26" t="str">
            <v>332525196811035128</v>
          </cell>
          <cell r="I26" t="str">
            <v>√</v>
          </cell>
        </row>
        <row r="26">
          <cell r="K26">
            <v>1</v>
          </cell>
        </row>
        <row r="26">
          <cell r="M26" t="str">
            <v>√</v>
          </cell>
          <cell r="N26">
            <v>1</v>
          </cell>
        </row>
        <row r="27">
          <cell r="D27" t="str">
            <v>王思富</v>
          </cell>
          <cell r="E27" t="str">
            <v>次子</v>
          </cell>
          <cell r="F27" t="str">
            <v>男</v>
          </cell>
        </row>
        <row r="27">
          <cell r="H27" t="str">
            <v>332525200308154719</v>
          </cell>
          <cell r="I27" t="str">
            <v>√</v>
          </cell>
        </row>
        <row r="27">
          <cell r="K27">
            <v>1</v>
          </cell>
        </row>
        <row r="27">
          <cell r="N27">
            <v>1</v>
          </cell>
        </row>
        <row r="28">
          <cell r="D28" t="str">
            <v>王思发</v>
          </cell>
          <cell r="E28" t="str">
            <v>户主</v>
          </cell>
          <cell r="F28" t="str">
            <v>男</v>
          </cell>
          <cell r="G28" t="str">
            <v>15990405374</v>
          </cell>
          <cell r="H28" t="str">
            <v>332525199304144710</v>
          </cell>
          <cell r="I28" t="str">
            <v>√</v>
          </cell>
        </row>
        <row r="28">
          <cell r="K28">
            <v>1</v>
          </cell>
        </row>
        <row r="28">
          <cell r="M28" t="str">
            <v>√</v>
          </cell>
          <cell r="N28">
            <v>1</v>
          </cell>
        </row>
        <row r="28">
          <cell r="R28">
            <v>1</v>
          </cell>
        </row>
        <row r="28">
          <cell r="T28">
            <v>2</v>
          </cell>
        </row>
        <row r="29">
          <cell r="D29" t="str">
            <v>王兴中</v>
          </cell>
          <cell r="E29" t="str">
            <v>户主</v>
          </cell>
          <cell r="F29" t="str">
            <v>男</v>
          </cell>
          <cell r="G29" t="str">
            <v>13867061712         667712</v>
          </cell>
          <cell r="H29" t="str">
            <v>332525195003294717</v>
          </cell>
        </row>
        <row r="29">
          <cell r="J29" t="str">
            <v>√</v>
          </cell>
        </row>
        <row r="29">
          <cell r="L29" t="str">
            <v>松原街道咏归路4号</v>
          </cell>
        </row>
        <row r="29">
          <cell r="P29">
            <v>1</v>
          </cell>
        </row>
        <row r="29">
          <cell r="T29" t="str">
            <v>财产户</v>
          </cell>
        </row>
        <row r="30">
          <cell r="D30" t="str">
            <v>王传恒</v>
          </cell>
          <cell r="E30" t="str">
            <v>户主</v>
          </cell>
          <cell r="F30" t="str">
            <v>男</v>
          </cell>
          <cell r="G30" t="str">
            <v>13867061712</v>
          </cell>
          <cell r="H30" t="str">
            <v>33252519801224511X</v>
          </cell>
        </row>
        <row r="30">
          <cell r="J30" t="str">
            <v>√</v>
          </cell>
        </row>
        <row r="30">
          <cell r="L30" t="str">
            <v>松源街道学后路34号</v>
          </cell>
        </row>
        <row r="30">
          <cell r="P30">
            <v>1</v>
          </cell>
        </row>
        <row r="30">
          <cell r="T30" t="str">
            <v>财产户</v>
          </cell>
        </row>
        <row r="31">
          <cell r="D31" t="str">
            <v>王宝德</v>
          </cell>
          <cell r="E31" t="str">
            <v>户主</v>
          </cell>
          <cell r="F31" t="str">
            <v>男</v>
          </cell>
          <cell r="G31" t="str">
            <v>13857083171</v>
          </cell>
          <cell r="H31" t="str">
            <v>332525194004195118</v>
          </cell>
          <cell r="I31" t="str">
            <v>√</v>
          </cell>
        </row>
        <row r="31">
          <cell r="K31">
            <v>1</v>
          </cell>
        </row>
        <row r="31">
          <cell r="M31" t="str">
            <v>√</v>
          </cell>
          <cell r="N31">
            <v>1</v>
          </cell>
        </row>
        <row r="31">
          <cell r="T31">
            <v>1</v>
          </cell>
        </row>
        <row r="32">
          <cell r="D32" t="str">
            <v>王家钱</v>
          </cell>
          <cell r="E32" t="str">
            <v>户主</v>
          </cell>
          <cell r="F32" t="str">
            <v>男</v>
          </cell>
          <cell r="G32" t="str">
            <v>15957816974</v>
          </cell>
          <cell r="H32" t="str">
            <v>332525197110055112</v>
          </cell>
          <cell r="I32" t="str">
            <v>√</v>
          </cell>
        </row>
        <row r="32">
          <cell r="K32">
            <v>1</v>
          </cell>
        </row>
        <row r="32">
          <cell r="M32" t="str">
            <v>√</v>
          </cell>
          <cell r="N32">
            <v>1</v>
          </cell>
        </row>
        <row r="32">
          <cell r="T32">
            <v>4</v>
          </cell>
        </row>
        <row r="33">
          <cell r="D33" t="str">
            <v>吴金女</v>
          </cell>
          <cell r="E33" t="str">
            <v>妻</v>
          </cell>
          <cell r="F33" t="str">
            <v>女</v>
          </cell>
        </row>
        <row r="33">
          <cell r="H33" t="str">
            <v>332525197110105124</v>
          </cell>
          <cell r="I33" t="str">
            <v>√</v>
          </cell>
        </row>
        <row r="33">
          <cell r="K33">
            <v>1</v>
          </cell>
        </row>
        <row r="33">
          <cell r="M33" t="str">
            <v>√</v>
          </cell>
          <cell r="N33">
            <v>1</v>
          </cell>
        </row>
        <row r="34">
          <cell r="D34" t="str">
            <v>王兴宁</v>
          </cell>
          <cell r="E34" t="str">
            <v>儿子</v>
          </cell>
          <cell r="F34" t="str">
            <v>男</v>
          </cell>
        </row>
        <row r="34">
          <cell r="H34" t="str">
            <v>332525200403314717</v>
          </cell>
          <cell r="I34" t="str">
            <v>√</v>
          </cell>
        </row>
        <row r="34">
          <cell r="K34">
            <v>1</v>
          </cell>
        </row>
        <row r="34">
          <cell r="N34">
            <v>1</v>
          </cell>
        </row>
        <row r="35">
          <cell r="D35" t="str">
            <v>王西西</v>
          </cell>
          <cell r="E35" t="str">
            <v>女儿</v>
          </cell>
          <cell r="F35" t="str">
            <v>女</v>
          </cell>
        </row>
        <row r="35">
          <cell r="H35" t="str">
            <v>332525199810284724</v>
          </cell>
          <cell r="I35" t="str">
            <v>√</v>
          </cell>
        </row>
        <row r="35">
          <cell r="K35">
            <v>1</v>
          </cell>
        </row>
        <row r="35">
          <cell r="M35" t="str">
            <v>√</v>
          </cell>
          <cell r="N35">
            <v>1</v>
          </cell>
        </row>
        <row r="36">
          <cell r="D36" t="str">
            <v>王家耀</v>
          </cell>
          <cell r="E36" t="str">
            <v>户主</v>
          </cell>
          <cell r="F36" t="str">
            <v>男</v>
          </cell>
          <cell r="G36" t="str">
            <v>15988054579</v>
          </cell>
          <cell r="H36" t="str">
            <v>332525193405235112</v>
          </cell>
          <cell r="I36" t="str">
            <v>√</v>
          </cell>
        </row>
        <row r="36">
          <cell r="K36">
            <v>1</v>
          </cell>
        </row>
        <row r="36">
          <cell r="M36" t="str">
            <v>√</v>
          </cell>
          <cell r="N36">
            <v>1</v>
          </cell>
        </row>
        <row r="36">
          <cell r="T36">
            <v>2</v>
          </cell>
        </row>
        <row r="37">
          <cell r="D37" t="str">
            <v>吴宝妫</v>
          </cell>
          <cell r="E37" t="str">
            <v>妻</v>
          </cell>
          <cell r="F37" t="str">
            <v>女</v>
          </cell>
        </row>
        <row r="37">
          <cell r="H37" t="str">
            <v>332525194102055127</v>
          </cell>
          <cell r="I37" t="str">
            <v>√</v>
          </cell>
        </row>
        <row r="37">
          <cell r="K37">
            <v>1</v>
          </cell>
        </row>
        <row r="37">
          <cell r="M37" t="str">
            <v>√</v>
          </cell>
          <cell r="N37">
            <v>1</v>
          </cell>
        </row>
        <row r="38">
          <cell r="D38" t="str">
            <v>王梦云</v>
          </cell>
          <cell r="E38" t="str">
            <v>户主</v>
          </cell>
          <cell r="F38" t="str">
            <v>男</v>
          </cell>
        </row>
        <row r="38">
          <cell r="H38" t="str">
            <v>332525196310035111</v>
          </cell>
        </row>
        <row r="38">
          <cell r="J38" t="str">
            <v>√</v>
          </cell>
        </row>
        <row r="38">
          <cell r="L38" t="str">
            <v>松源镇黄下楼弄15号</v>
          </cell>
          <cell r="M38" t="str">
            <v>√</v>
          </cell>
        </row>
        <row r="38">
          <cell r="O38">
            <v>1</v>
          </cell>
        </row>
        <row r="38">
          <cell r="T38">
            <v>2</v>
          </cell>
        </row>
        <row r="39">
          <cell r="D39" t="str">
            <v>周小娟</v>
          </cell>
          <cell r="E39" t="str">
            <v>妻</v>
          </cell>
          <cell r="F39" t="str">
            <v>女</v>
          </cell>
        </row>
        <row r="39">
          <cell r="H39" t="str">
            <v>332525196512062062</v>
          </cell>
        </row>
        <row r="39">
          <cell r="J39" t="str">
            <v>√</v>
          </cell>
        </row>
        <row r="39">
          <cell r="L39" t="str">
            <v>松源街道石龙街7号</v>
          </cell>
        </row>
        <row r="39">
          <cell r="O39">
            <v>1</v>
          </cell>
        </row>
        <row r="40">
          <cell r="D40" t="str">
            <v>王飞</v>
          </cell>
          <cell r="E40" t="str">
            <v>户主</v>
          </cell>
          <cell r="F40" t="str">
            <v>男</v>
          </cell>
        </row>
        <row r="40">
          <cell r="H40" t="str">
            <v>332525199011184719</v>
          </cell>
        </row>
        <row r="40">
          <cell r="J40" t="str">
            <v>√</v>
          </cell>
        </row>
        <row r="40">
          <cell r="L40" t="str">
            <v>松源镇黄下楼弄15号</v>
          </cell>
          <cell r="M40" t="str">
            <v>√</v>
          </cell>
        </row>
        <row r="40">
          <cell r="O40">
            <v>1</v>
          </cell>
        </row>
        <row r="40">
          <cell r="T40">
            <v>3</v>
          </cell>
        </row>
        <row r="41">
          <cell r="D41" t="str">
            <v>杨丽丹</v>
          </cell>
          <cell r="E41" t="str">
            <v>妻</v>
          </cell>
          <cell r="F41" t="str">
            <v>女</v>
          </cell>
        </row>
        <row r="41">
          <cell r="H41" t="str">
            <v>511526199002132924</v>
          </cell>
        </row>
        <row r="41">
          <cell r="J41" t="str">
            <v>√</v>
          </cell>
        </row>
        <row r="41">
          <cell r="L41" t="str">
            <v>松源镇黄下楼弄16号</v>
          </cell>
        </row>
        <row r="41">
          <cell r="O41">
            <v>1</v>
          </cell>
        </row>
        <row r="42">
          <cell r="D42" t="str">
            <v>王诗涵</v>
          </cell>
          <cell r="E42" t="str">
            <v>女儿</v>
          </cell>
          <cell r="F42" t="str">
            <v>女</v>
          </cell>
        </row>
        <row r="42">
          <cell r="H42" t="str">
            <v>331126201709160026</v>
          </cell>
        </row>
        <row r="42">
          <cell r="J42" t="str">
            <v>√</v>
          </cell>
        </row>
        <row r="42">
          <cell r="L42" t="str">
            <v>松源镇黄下楼弄17号</v>
          </cell>
        </row>
        <row r="42">
          <cell r="O42">
            <v>1</v>
          </cell>
        </row>
        <row r="43">
          <cell r="D43" t="str">
            <v>王剑</v>
          </cell>
          <cell r="E43" t="str">
            <v>户主</v>
          </cell>
          <cell r="F43" t="str">
            <v>男</v>
          </cell>
        </row>
        <row r="43">
          <cell r="H43" t="str">
            <v>332525198407074714</v>
          </cell>
        </row>
        <row r="43">
          <cell r="J43" t="str">
            <v>√</v>
          </cell>
        </row>
        <row r="43">
          <cell r="L43" t="str">
            <v>松源街道下宅弄6号</v>
          </cell>
          <cell r="M43" t="str">
            <v>√</v>
          </cell>
        </row>
        <row r="43">
          <cell r="P43">
            <v>1</v>
          </cell>
        </row>
        <row r="43">
          <cell r="T43" t="str">
            <v>财产户</v>
          </cell>
        </row>
        <row r="44">
          <cell r="D44" t="str">
            <v>吴礼花</v>
          </cell>
          <cell r="E44" t="str">
            <v>户主</v>
          </cell>
          <cell r="F44" t="str">
            <v>女</v>
          </cell>
          <cell r="G44" t="str">
            <v>13250801825</v>
          </cell>
          <cell r="H44" t="str">
            <v>332525196210055123</v>
          </cell>
          <cell r="I44" t="str">
            <v>√</v>
          </cell>
        </row>
        <row r="44">
          <cell r="K44">
            <v>1</v>
          </cell>
        </row>
        <row r="44">
          <cell r="M44" t="str">
            <v>√</v>
          </cell>
          <cell r="N44">
            <v>1</v>
          </cell>
        </row>
        <row r="44">
          <cell r="T44">
            <v>1</v>
          </cell>
        </row>
        <row r="45">
          <cell r="D45" t="str">
            <v>王通良</v>
          </cell>
          <cell r="E45" t="str">
            <v>户主</v>
          </cell>
          <cell r="F45" t="str">
            <v>男</v>
          </cell>
          <cell r="G45" t="str">
            <v>13735962231</v>
          </cell>
          <cell r="H45" t="str">
            <v>332525196606025115</v>
          </cell>
          <cell r="I45" t="str">
            <v>√</v>
          </cell>
        </row>
        <row r="45">
          <cell r="K45">
            <v>1</v>
          </cell>
        </row>
        <row r="45">
          <cell r="M45" t="str">
            <v>√</v>
          </cell>
          <cell r="N45">
            <v>1</v>
          </cell>
        </row>
        <row r="45">
          <cell r="T45">
            <v>4</v>
          </cell>
        </row>
        <row r="46">
          <cell r="D46" t="str">
            <v>王付女</v>
          </cell>
          <cell r="E46" t="str">
            <v>妻</v>
          </cell>
          <cell r="F46" t="str">
            <v>女</v>
          </cell>
        </row>
        <row r="46">
          <cell r="H46" t="str">
            <v>332525196811115128</v>
          </cell>
          <cell r="I46" t="str">
            <v>√</v>
          </cell>
        </row>
        <row r="46">
          <cell r="K46">
            <v>1</v>
          </cell>
        </row>
        <row r="46">
          <cell r="M46" t="str">
            <v>√</v>
          </cell>
          <cell r="N46">
            <v>1</v>
          </cell>
        </row>
        <row r="47">
          <cell r="D47" t="str">
            <v>王声楠</v>
          </cell>
          <cell r="E47" t="str">
            <v>儿子</v>
          </cell>
          <cell r="F47" t="str">
            <v>男</v>
          </cell>
        </row>
        <row r="47">
          <cell r="H47" t="str">
            <v>332525199709134713</v>
          </cell>
          <cell r="I47" t="str">
            <v>√</v>
          </cell>
        </row>
        <row r="47">
          <cell r="K47">
            <v>1</v>
          </cell>
        </row>
        <row r="47">
          <cell r="M47" t="str">
            <v>√</v>
          </cell>
          <cell r="N47">
            <v>1</v>
          </cell>
        </row>
        <row r="47">
          <cell r="R47">
            <v>1</v>
          </cell>
        </row>
        <row r="48">
          <cell r="D48" t="str">
            <v>王烈英</v>
          </cell>
          <cell r="E48" t="str">
            <v>户主</v>
          </cell>
          <cell r="F48" t="str">
            <v>女</v>
          </cell>
          <cell r="G48" t="str">
            <v>15167872078</v>
          </cell>
          <cell r="H48" t="str">
            <v>33252519940307472x</v>
          </cell>
          <cell r="I48" t="str">
            <v>√</v>
          </cell>
        </row>
        <row r="48">
          <cell r="K48">
            <v>1</v>
          </cell>
        </row>
        <row r="48">
          <cell r="N48">
            <v>1</v>
          </cell>
        </row>
        <row r="48">
          <cell r="T48">
            <v>1</v>
          </cell>
        </row>
        <row r="49">
          <cell r="D49" t="str">
            <v>王丽丽</v>
          </cell>
          <cell r="E49" t="str">
            <v>户主</v>
          </cell>
          <cell r="F49" t="str">
            <v>女</v>
          </cell>
          <cell r="G49" t="str">
            <v>13818614817</v>
          </cell>
          <cell r="H49" t="str">
            <v>332525199101204728</v>
          </cell>
          <cell r="I49" t="str">
            <v>√</v>
          </cell>
        </row>
        <row r="49">
          <cell r="K49">
            <v>1</v>
          </cell>
        </row>
        <row r="49">
          <cell r="M49" t="str">
            <v>√</v>
          </cell>
          <cell r="N49">
            <v>1</v>
          </cell>
        </row>
        <row r="49">
          <cell r="T49">
            <v>1</v>
          </cell>
        </row>
        <row r="50">
          <cell r="D50" t="str">
            <v>王家仁</v>
          </cell>
          <cell r="E50" t="str">
            <v>户主</v>
          </cell>
          <cell r="F50" t="str">
            <v>男</v>
          </cell>
          <cell r="G50" t="str">
            <v>15157839735</v>
          </cell>
          <cell r="H50" t="str">
            <v>332525197412025111</v>
          </cell>
          <cell r="I50" t="str">
            <v>√</v>
          </cell>
        </row>
        <row r="50">
          <cell r="K50">
            <v>1</v>
          </cell>
        </row>
        <row r="50">
          <cell r="M50" t="str">
            <v>√</v>
          </cell>
          <cell r="N50">
            <v>1</v>
          </cell>
        </row>
        <row r="50">
          <cell r="Q50">
            <v>1</v>
          </cell>
        </row>
        <row r="50">
          <cell r="T50">
            <v>5</v>
          </cell>
        </row>
        <row r="51">
          <cell r="D51" t="str">
            <v>周乾美</v>
          </cell>
          <cell r="E51" t="str">
            <v>妻</v>
          </cell>
          <cell r="F51" t="str">
            <v>女</v>
          </cell>
        </row>
        <row r="51">
          <cell r="H51" t="str">
            <v>332525197310293326</v>
          </cell>
          <cell r="I51" t="str">
            <v>√</v>
          </cell>
        </row>
        <row r="51">
          <cell r="K51">
            <v>1</v>
          </cell>
        </row>
        <row r="51">
          <cell r="N51">
            <v>1</v>
          </cell>
        </row>
        <row r="52">
          <cell r="D52" t="str">
            <v>王松</v>
          </cell>
          <cell r="E52" t="str">
            <v>儿子</v>
          </cell>
          <cell r="F52" t="str">
            <v>男</v>
          </cell>
        </row>
        <row r="52">
          <cell r="H52" t="str">
            <v>332525200008184713</v>
          </cell>
          <cell r="I52" t="str">
            <v>√</v>
          </cell>
        </row>
        <row r="52">
          <cell r="K52">
            <v>1</v>
          </cell>
        </row>
        <row r="52">
          <cell r="N52">
            <v>1</v>
          </cell>
        </row>
        <row r="52">
          <cell r="R52">
            <v>1</v>
          </cell>
        </row>
        <row r="53">
          <cell r="D53" t="str">
            <v>吴春菊</v>
          </cell>
          <cell r="E53" t="str">
            <v>户主</v>
          </cell>
          <cell r="F53" t="str">
            <v>女</v>
          </cell>
          <cell r="G53" t="str">
            <v>15105889851</v>
          </cell>
          <cell r="H53" t="str">
            <v>332525195403145120</v>
          </cell>
          <cell r="I53" t="str">
            <v>√</v>
          </cell>
        </row>
        <row r="53">
          <cell r="K53">
            <v>1</v>
          </cell>
        </row>
        <row r="53">
          <cell r="M53" t="str">
            <v>√</v>
          </cell>
          <cell r="N53">
            <v>1</v>
          </cell>
        </row>
        <row r="53">
          <cell r="T53">
            <v>1</v>
          </cell>
        </row>
        <row r="54">
          <cell r="D54" t="str">
            <v>王小钱</v>
          </cell>
          <cell r="E54" t="str">
            <v>户主</v>
          </cell>
          <cell r="F54" t="str">
            <v>男</v>
          </cell>
          <cell r="G54" t="str">
            <v>13666570546</v>
          </cell>
          <cell r="H54" t="str">
            <v>332525196609045111</v>
          </cell>
          <cell r="I54" t="str">
            <v>√</v>
          </cell>
        </row>
        <row r="54">
          <cell r="K54">
            <v>1</v>
          </cell>
        </row>
        <row r="54">
          <cell r="M54" t="str">
            <v>√</v>
          </cell>
          <cell r="N54">
            <v>1</v>
          </cell>
        </row>
        <row r="54">
          <cell r="T54">
            <v>3</v>
          </cell>
        </row>
        <row r="55">
          <cell r="D55" t="str">
            <v>林荣妫</v>
          </cell>
          <cell r="E55" t="str">
            <v>妻</v>
          </cell>
          <cell r="F55" t="str">
            <v>女</v>
          </cell>
        </row>
        <row r="55">
          <cell r="H55" t="str">
            <v>332525196812154321</v>
          </cell>
          <cell r="I55" t="str">
            <v>√</v>
          </cell>
        </row>
        <row r="55">
          <cell r="K55">
            <v>1</v>
          </cell>
        </row>
        <row r="55">
          <cell r="M55" t="str">
            <v>√</v>
          </cell>
          <cell r="N55">
            <v>1</v>
          </cell>
        </row>
        <row r="56">
          <cell r="D56" t="str">
            <v>王健</v>
          </cell>
          <cell r="E56" t="str">
            <v>儿子</v>
          </cell>
          <cell r="F56" t="str">
            <v>男</v>
          </cell>
        </row>
        <row r="56">
          <cell r="H56" t="str">
            <v>331126200612244712</v>
          </cell>
          <cell r="I56" t="str">
            <v>√</v>
          </cell>
        </row>
        <row r="56">
          <cell r="K56">
            <v>1</v>
          </cell>
        </row>
        <row r="56">
          <cell r="N56">
            <v>1</v>
          </cell>
        </row>
        <row r="57">
          <cell r="D57" t="str">
            <v>王庆灵</v>
          </cell>
          <cell r="E57" t="str">
            <v>户主</v>
          </cell>
          <cell r="F57" t="str">
            <v>男</v>
          </cell>
          <cell r="G57" t="str">
            <v>18989986706</v>
          </cell>
          <cell r="H57" t="str">
            <v>332525199206134711</v>
          </cell>
          <cell r="I57" t="str">
            <v>√</v>
          </cell>
        </row>
        <row r="57">
          <cell r="K57">
            <v>1</v>
          </cell>
        </row>
        <row r="57">
          <cell r="M57" t="str">
            <v>√</v>
          </cell>
          <cell r="N57">
            <v>1</v>
          </cell>
        </row>
        <row r="57">
          <cell r="S57">
            <v>0</v>
          </cell>
          <cell r="T57">
            <v>3</v>
          </cell>
        </row>
        <row r="58">
          <cell r="D58" t="str">
            <v>周美云</v>
          </cell>
          <cell r="E58" t="str">
            <v>妻</v>
          </cell>
          <cell r="F58" t="str">
            <v>女</v>
          </cell>
        </row>
        <row r="58">
          <cell r="H58" t="str">
            <v>332525199508110029</v>
          </cell>
          <cell r="I58" t="str">
            <v>√</v>
          </cell>
        </row>
        <row r="58">
          <cell r="K58">
            <v>1</v>
          </cell>
        </row>
        <row r="58">
          <cell r="N58">
            <v>1</v>
          </cell>
        </row>
        <row r="59">
          <cell r="D59" t="str">
            <v>周瑾熙</v>
          </cell>
          <cell r="E59" t="str">
            <v>儿子</v>
          </cell>
          <cell r="F59" t="str">
            <v>男</v>
          </cell>
        </row>
        <row r="59">
          <cell r="H59" t="str">
            <v>331126202002074719</v>
          </cell>
          <cell r="I59" t="str">
            <v>√</v>
          </cell>
        </row>
        <row r="59">
          <cell r="K59">
            <v>1</v>
          </cell>
        </row>
        <row r="59">
          <cell r="N59">
            <v>1</v>
          </cell>
        </row>
        <row r="60">
          <cell r="D60" t="str">
            <v>王家云</v>
          </cell>
          <cell r="E60" t="str">
            <v>户主</v>
          </cell>
          <cell r="F60" t="str">
            <v>男</v>
          </cell>
          <cell r="G60" t="str">
            <v>15990426073</v>
          </cell>
          <cell r="H60" t="str">
            <v>332525194812145119</v>
          </cell>
          <cell r="I60" t="str">
            <v>√</v>
          </cell>
        </row>
        <row r="60">
          <cell r="K60">
            <v>1</v>
          </cell>
        </row>
        <row r="60">
          <cell r="M60" t="str">
            <v>√</v>
          </cell>
          <cell r="N60">
            <v>1</v>
          </cell>
        </row>
        <row r="60">
          <cell r="T60">
            <v>2</v>
          </cell>
        </row>
        <row r="61">
          <cell r="D61" t="str">
            <v>吴富菊</v>
          </cell>
          <cell r="E61" t="str">
            <v>妻</v>
          </cell>
          <cell r="F61" t="str">
            <v>女</v>
          </cell>
        </row>
        <row r="61">
          <cell r="H61" t="str">
            <v>332525195505135126</v>
          </cell>
          <cell r="I61" t="str">
            <v>√</v>
          </cell>
        </row>
        <row r="61">
          <cell r="K61">
            <v>1</v>
          </cell>
        </row>
        <row r="61">
          <cell r="M61" t="str">
            <v>√</v>
          </cell>
          <cell r="N61">
            <v>1</v>
          </cell>
        </row>
        <row r="62">
          <cell r="D62" t="str">
            <v>王声铨</v>
          </cell>
          <cell r="E62" t="str">
            <v>户主</v>
          </cell>
          <cell r="F62" t="str">
            <v>男</v>
          </cell>
          <cell r="G62" t="str">
            <v>13867050522</v>
          </cell>
          <cell r="H62" t="str">
            <v>332525197909204713</v>
          </cell>
        </row>
        <row r="62">
          <cell r="J62" t="str">
            <v>√</v>
          </cell>
        </row>
        <row r="62">
          <cell r="L62" t="str">
            <v>庆元县学后路34号</v>
          </cell>
          <cell r="M62" t="str">
            <v>√</v>
          </cell>
        </row>
        <row r="62">
          <cell r="P62">
            <v>1</v>
          </cell>
        </row>
        <row r="62">
          <cell r="T62" t="str">
            <v>财产户</v>
          </cell>
        </row>
        <row r="63">
          <cell r="D63" t="str">
            <v>陈启光</v>
          </cell>
          <cell r="E63" t="str">
            <v>户主</v>
          </cell>
          <cell r="F63" t="str">
            <v>男</v>
          </cell>
          <cell r="G63" t="str">
            <v>13506820206</v>
          </cell>
          <cell r="H63" t="str">
            <v>33252519650411511x</v>
          </cell>
          <cell r="I63" t="str">
            <v>√</v>
          </cell>
        </row>
        <row r="63">
          <cell r="K63">
            <v>1</v>
          </cell>
        </row>
        <row r="63">
          <cell r="M63" t="str">
            <v>√</v>
          </cell>
          <cell r="N63">
            <v>1</v>
          </cell>
        </row>
        <row r="63">
          <cell r="T63">
            <v>2</v>
          </cell>
        </row>
        <row r="64">
          <cell r="D64" t="str">
            <v>吴长姿</v>
          </cell>
          <cell r="E64" t="str">
            <v>妻</v>
          </cell>
          <cell r="F64" t="str">
            <v>女</v>
          </cell>
        </row>
        <row r="64">
          <cell r="H64" t="str">
            <v>332525196501105127</v>
          </cell>
          <cell r="I64" t="str">
            <v>√</v>
          </cell>
        </row>
        <row r="64">
          <cell r="K64">
            <v>1</v>
          </cell>
        </row>
        <row r="64">
          <cell r="M64" t="str">
            <v>√</v>
          </cell>
          <cell r="N64">
            <v>1</v>
          </cell>
        </row>
        <row r="65">
          <cell r="D65" t="str">
            <v>陈丽君</v>
          </cell>
          <cell r="E65" t="str">
            <v>户主</v>
          </cell>
          <cell r="F65" t="str">
            <v>女</v>
          </cell>
        </row>
        <row r="65">
          <cell r="H65" t="str">
            <v>332525199509284725</v>
          </cell>
          <cell r="I65" t="str">
            <v>√</v>
          </cell>
        </row>
        <row r="65">
          <cell r="K65">
            <v>1</v>
          </cell>
        </row>
        <row r="65">
          <cell r="M65" t="str">
            <v>√</v>
          </cell>
          <cell r="N65">
            <v>1</v>
          </cell>
        </row>
        <row r="65">
          <cell r="R65">
            <v>1</v>
          </cell>
        </row>
        <row r="65">
          <cell r="T65">
            <v>2</v>
          </cell>
        </row>
        <row r="66">
          <cell r="D66" t="str">
            <v>陈丽华</v>
          </cell>
          <cell r="E66" t="str">
            <v>户主</v>
          </cell>
          <cell r="F66" t="str">
            <v>女</v>
          </cell>
          <cell r="G66" t="str">
            <v>15157879889</v>
          </cell>
          <cell r="H66" t="str">
            <v>332525198909124726</v>
          </cell>
          <cell r="I66" t="str">
            <v>√</v>
          </cell>
        </row>
        <row r="66">
          <cell r="K66">
            <v>1</v>
          </cell>
        </row>
        <row r="66">
          <cell r="M66" t="str">
            <v>√</v>
          </cell>
          <cell r="N66">
            <v>1</v>
          </cell>
        </row>
        <row r="66">
          <cell r="T66">
            <v>3</v>
          </cell>
        </row>
        <row r="67">
          <cell r="D67" t="str">
            <v>练书妍</v>
          </cell>
          <cell r="E67" t="str">
            <v>女儿</v>
          </cell>
          <cell r="F67" t="str">
            <v>女</v>
          </cell>
        </row>
        <row r="67">
          <cell r="H67" t="str">
            <v>33112620180803472X</v>
          </cell>
          <cell r="I67" t="str">
            <v>√</v>
          </cell>
        </row>
        <row r="67">
          <cell r="K67">
            <v>1</v>
          </cell>
        </row>
        <row r="67">
          <cell r="N67">
            <v>1</v>
          </cell>
        </row>
        <row r="68">
          <cell r="D68" t="str">
            <v>陈书禾</v>
          </cell>
          <cell r="E68" t="str">
            <v>儿子</v>
          </cell>
          <cell r="F68" t="str">
            <v>男</v>
          </cell>
        </row>
        <row r="68">
          <cell r="H68" t="str">
            <v>331126202204114715</v>
          </cell>
          <cell r="I68" t="str">
            <v>√</v>
          </cell>
        </row>
        <row r="68">
          <cell r="K68">
            <v>1</v>
          </cell>
        </row>
        <row r="68">
          <cell r="N68">
            <v>1</v>
          </cell>
        </row>
        <row r="69">
          <cell r="D69" t="str">
            <v>冯仁珍</v>
          </cell>
          <cell r="E69" t="str">
            <v>户主</v>
          </cell>
          <cell r="F69" t="str">
            <v>女</v>
          </cell>
          <cell r="G69" t="str">
            <v>13735910805
(13757092040)</v>
          </cell>
          <cell r="H69" t="str">
            <v>332525195211095122</v>
          </cell>
          <cell r="I69" t="str">
            <v>√</v>
          </cell>
        </row>
        <row r="69">
          <cell r="K69">
            <v>1</v>
          </cell>
        </row>
        <row r="69">
          <cell r="M69" t="str">
            <v>√</v>
          </cell>
          <cell r="N69">
            <v>1</v>
          </cell>
        </row>
        <row r="69">
          <cell r="Q69">
            <v>1</v>
          </cell>
        </row>
        <row r="69">
          <cell r="T69">
            <v>2</v>
          </cell>
        </row>
        <row r="70">
          <cell r="D70" t="str">
            <v>王芬</v>
          </cell>
          <cell r="E70" t="str">
            <v>户主</v>
          </cell>
          <cell r="F70" t="str">
            <v>女</v>
          </cell>
        </row>
        <row r="70">
          <cell r="H70" t="str">
            <v>332525198401054720</v>
          </cell>
          <cell r="I70" t="str">
            <v>√</v>
          </cell>
        </row>
        <row r="70">
          <cell r="K70">
            <v>1</v>
          </cell>
        </row>
        <row r="70">
          <cell r="M70" t="str">
            <v>√</v>
          </cell>
          <cell r="N70">
            <v>1</v>
          </cell>
        </row>
        <row r="70">
          <cell r="T70">
            <v>1</v>
          </cell>
        </row>
        <row r="71">
          <cell r="D71" t="str">
            <v>王家水</v>
          </cell>
          <cell r="E71" t="str">
            <v>户主</v>
          </cell>
          <cell r="F71" t="str">
            <v>男</v>
          </cell>
          <cell r="G71" t="str">
            <v>13750744885</v>
          </cell>
          <cell r="H71" t="str">
            <v>332525195404125113</v>
          </cell>
          <cell r="I71" t="str">
            <v>√</v>
          </cell>
        </row>
        <row r="71">
          <cell r="K71">
            <v>1</v>
          </cell>
        </row>
        <row r="71">
          <cell r="M71" t="str">
            <v>√</v>
          </cell>
          <cell r="N71">
            <v>1</v>
          </cell>
        </row>
        <row r="71">
          <cell r="T71">
            <v>2</v>
          </cell>
        </row>
        <row r="72">
          <cell r="D72" t="str">
            <v>谢伟香</v>
          </cell>
          <cell r="E72" t="str">
            <v>妻</v>
          </cell>
          <cell r="F72" t="str">
            <v>女</v>
          </cell>
        </row>
        <row r="72">
          <cell r="H72" t="str">
            <v>332525196109195121</v>
          </cell>
          <cell r="I72" t="str">
            <v>√</v>
          </cell>
        </row>
        <row r="72">
          <cell r="K72">
            <v>1</v>
          </cell>
        </row>
        <row r="72">
          <cell r="M72" t="str">
            <v>√</v>
          </cell>
          <cell r="N72">
            <v>1</v>
          </cell>
        </row>
        <row r="73">
          <cell r="D73" t="str">
            <v>王声林</v>
          </cell>
          <cell r="E73" t="str">
            <v>户主</v>
          </cell>
          <cell r="F73" t="str">
            <v>男</v>
          </cell>
          <cell r="G73" t="str">
            <v>13750744885</v>
          </cell>
          <cell r="H73" t="str">
            <v>332525197806064711</v>
          </cell>
          <cell r="I73" t="str">
            <v>√</v>
          </cell>
        </row>
        <row r="73">
          <cell r="K73">
            <v>1</v>
          </cell>
        </row>
        <row r="73">
          <cell r="M73" t="str">
            <v>√</v>
          </cell>
          <cell r="N73">
            <v>1</v>
          </cell>
        </row>
        <row r="73">
          <cell r="T73">
            <v>5</v>
          </cell>
        </row>
        <row r="74">
          <cell r="D74" t="str">
            <v>池少英</v>
          </cell>
          <cell r="E74" t="str">
            <v>妻</v>
          </cell>
          <cell r="F74" t="str">
            <v>女</v>
          </cell>
        </row>
        <row r="74">
          <cell r="H74" t="str">
            <v>441622198604010323</v>
          </cell>
          <cell r="I74" t="str">
            <v>√</v>
          </cell>
        </row>
        <row r="74">
          <cell r="K74">
            <v>1</v>
          </cell>
        </row>
        <row r="74">
          <cell r="N74">
            <v>1</v>
          </cell>
        </row>
        <row r="75">
          <cell r="D75" t="str">
            <v>王静娅</v>
          </cell>
          <cell r="E75" t="str">
            <v>女儿</v>
          </cell>
          <cell r="F75" t="str">
            <v>女</v>
          </cell>
        </row>
        <row r="75">
          <cell r="H75" t="str">
            <v>331126201408154722</v>
          </cell>
          <cell r="I75" t="str">
            <v>√</v>
          </cell>
        </row>
        <row r="75">
          <cell r="K75">
            <v>1</v>
          </cell>
        </row>
        <row r="75">
          <cell r="N75">
            <v>1</v>
          </cell>
        </row>
        <row r="76">
          <cell r="D76" t="str">
            <v>王楷熹</v>
          </cell>
          <cell r="E76" t="str">
            <v>儿子</v>
          </cell>
          <cell r="F76" t="str">
            <v>男</v>
          </cell>
        </row>
        <row r="76">
          <cell r="H76" t="str">
            <v>331126201802014736</v>
          </cell>
          <cell r="I76" t="str">
            <v>√</v>
          </cell>
        </row>
        <row r="76">
          <cell r="K76">
            <v>1</v>
          </cell>
        </row>
        <row r="76">
          <cell r="N76">
            <v>1</v>
          </cell>
        </row>
        <row r="77">
          <cell r="D77" t="str">
            <v>王楷皓</v>
          </cell>
          <cell r="E77" t="str">
            <v>儿子</v>
          </cell>
          <cell r="F77" t="str">
            <v>男</v>
          </cell>
        </row>
        <row r="77">
          <cell r="H77" t="str">
            <v>33112620180201471X</v>
          </cell>
          <cell r="I77" t="str">
            <v>√</v>
          </cell>
        </row>
        <row r="77">
          <cell r="K77">
            <v>1</v>
          </cell>
        </row>
        <row r="77">
          <cell r="N77">
            <v>1</v>
          </cell>
        </row>
        <row r="78">
          <cell r="D78" t="str">
            <v>王声光</v>
          </cell>
          <cell r="E78" t="str">
            <v>户主</v>
          </cell>
          <cell r="F78" t="str">
            <v>男</v>
          </cell>
          <cell r="G78" t="str">
            <v>13506836282</v>
          </cell>
          <cell r="H78" t="str">
            <v>332525198403154717</v>
          </cell>
          <cell r="I78" t="str">
            <v>√</v>
          </cell>
        </row>
        <row r="78">
          <cell r="K78">
            <v>1</v>
          </cell>
        </row>
        <row r="78">
          <cell r="M78" t="str">
            <v>√</v>
          </cell>
          <cell r="N78">
            <v>1</v>
          </cell>
        </row>
        <row r="78">
          <cell r="Q78">
            <v>1</v>
          </cell>
        </row>
        <row r="78">
          <cell r="T78">
            <v>4</v>
          </cell>
        </row>
        <row r="79">
          <cell r="D79" t="str">
            <v>邹莉华</v>
          </cell>
          <cell r="E79" t="str">
            <v>妻</v>
          </cell>
          <cell r="F79" t="str">
            <v>女</v>
          </cell>
        </row>
        <row r="79">
          <cell r="H79" t="str">
            <v>441622199508293727</v>
          </cell>
          <cell r="I79" t="str">
            <v>√</v>
          </cell>
        </row>
        <row r="79">
          <cell r="K79">
            <v>1</v>
          </cell>
        </row>
        <row r="79">
          <cell r="N79">
            <v>1</v>
          </cell>
        </row>
        <row r="80">
          <cell r="D80" t="str">
            <v>王龙骏</v>
          </cell>
          <cell r="E80" t="str">
            <v>儿子</v>
          </cell>
          <cell r="F80" t="str">
            <v>男</v>
          </cell>
        </row>
        <row r="80">
          <cell r="H80" t="str">
            <v>331126201409164711</v>
          </cell>
          <cell r="I80" t="str">
            <v>√</v>
          </cell>
        </row>
        <row r="80">
          <cell r="K80">
            <v>1</v>
          </cell>
        </row>
        <row r="80">
          <cell r="N80">
            <v>1</v>
          </cell>
        </row>
        <row r="81">
          <cell r="D81" t="str">
            <v>王邦森</v>
          </cell>
          <cell r="E81" t="str">
            <v>户主</v>
          </cell>
          <cell r="F81" t="str">
            <v>男</v>
          </cell>
          <cell r="G81" t="str">
            <v>18268924598</v>
          </cell>
          <cell r="H81" t="str">
            <v>332525196807265115</v>
          </cell>
          <cell r="I81" t="str">
            <v>√</v>
          </cell>
        </row>
        <row r="81">
          <cell r="K81">
            <v>1</v>
          </cell>
        </row>
        <row r="81">
          <cell r="M81" t="str">
            <v>√</v>
          </cell>
          <cell r="N81">
            <v>1</v>
          </cell>
        </row>
        <row r="81">
          <cell r="T81">
            <v>4</v>
          </cell>
        </row>
        <row r="82">
          <cell r="D82" t="str">
            <v>吴礼妫</v>
          </cell>
          <cell r="E82" t="str">
            <v>妻</v>
          </cell>
          <cell r="F82" t="str">
            <v>女</v>
          </cell>
        </row>
        <row r="82">
          <cell r="H82" t="str">
            <v>332525197209305126</v>
          </cell>
          <cell r="I82" t="str">
            <v>√</v>
          </cell>
        </row>
        <row r="82">
          <cell r="K82">
            <v>1</v>
          </cell>
        </row>
        <row r="82">
          <cell r="M82" t="str">
            <v>√</v>
          </cell>
          <cell r="N82">
            <v>1</v>
          </cell>
        </row>
        <row r="83">
          <cell r="D83" t="str">
            <v>王威</v>
          </cell>
          <cell r="E83" t="str">
            <v>儿子</v>
          </cell>
          <cell r="F83" t="str">
            <v>男</v>
          </cell>
        </row>
        <row r="83">
          <cell r="H83" t="str">
            <v>332525199910024735</v>
          </cell>
          <cell r="I83" t="str">
            <v>√</v>
          </cell>
        </row>
        <row r="83">
          <cell r="K83">
            <v>1</v>
          </cell>
        </row>
        <row r="83">
          <cell r="N83">
            <v>1</v>
          </cell>
        </row>
        <row r="83">
          <cell r="R83">
            <v>1</v>
          </cell>
        </row>
        <row r="84">
          <cell r="D84" t="str">
            <v>王杰</v>
          </cell>
          <cell r="E84" t="str">
            <v>户主</v>
          </cell>
          <cell r="F84" t="str">
            <v>男</v>
          </cell>
        </row>
        <row r="84">
          <cell r="H84" t="str">
            <v>332525199402244715</v>
          </cell>
          <cell r="I84" t="str">
            <v>√</v>
          </cell>
        </row>
        <row r="84">
          <cell r="K84">
            <v>1</v>
          </cell>
        </row>
        <row r="84">
          <cell r="M84" t="str">
            <v>√</v>
          </cell>
          <cell r="N84">
            <v>1</v>
          </cell>
        </row>
        <row r="84">
          <cell r="T84">
            <v>3</v>
          </cell>
        </row>
        <row r="85">
          <cell r="D85" t="str">
            <v>周丽萍</v>
          </cell>
          <cell r="E85" t="str">
            <v>妻子</v>
          </cell>
          <cell r="F85" t="str">
            <v>女</v>
          </cell>
        </row>
        <row r="85">
          <cell r="H85" t="str">
            <v>332525199503284126</v>
          </cell>
          <cell r="I85" t="str">
            <v>√</v>
          </cell>
        </row>
        <row r="85">
          <cell r="K85">
            <v>1</v>
          </cell>
        </row>
        <row r="85">
          <cell r="N85">
            <v>1</v>
          </cell>
        </row>
        <row r="85">
          <cell r="S85">
            <v>1</v>
          </cell>
        </row>
        <row r="86">
          <cell r="D86" t="str">
            <v>王家良</v>
          </cell>
          <cell r="E86" t="str">
            <v>户主</v>
          </cell>
          <cell r="F86" t="str">
            <v>男</v>
          </cell>
          <cell r="G86" t="str">
            <v>15105780573</v>
          </cell>
          <cell r="H86" t="str">
            <v>332525195805265117</v>
          </cell>
          <cell r="I86" t="str">
            <v>√</v>
          </cell>
        </row>
        <row r="86">
          <cell r="K86">
            <v>1</v>
          </cell>
        </row>
        <row r="86">
          <cell r="M86" t="str">
            <v>√</v>
          </cell>
          <cell r="N86">
            <v>1</v>
          </cell>
        </row>
        <row r="86">
          <cell r="T86">
            <v>1</v>
          </cell>
        </row>
        <row r="87">
          <cell r="D87" t="str">
            <v>王清清</v>
          </cell>
          <cell r="E87" t="str">
            <v>户主</v>
          </cell>
          <cell r="F87" t="str">
            <v>女</v>
          </cell>
          <cell r="G87" t="str">
            <v>15925740407</v>
          </cell>
          <cell r="H87" t="str">
            <v>33252519910415472X</v>
          </cell>
          <cell r="I87" t="str">
            <v>√</v>
          </cell>
        </row>
        <row r="87">
          <cell r="K87">
            <v>1</v>
          </cell>
        </row>
        <row r="87">
          <cell r="M87" t="str">
            <v>√</v>
          </cell>
          <cell r="N87">
            <v>1</v>
          </cell>
        </row>
        <row r="87">
          <cell r="T87">
            <v>4</v>
          </cell>
        </row>
        <row r="88">
          <cell r="D88" t="str">
            <v>王露晨</v>
          </cell>
          <cell r="E88" t="str">
            <v>女儿</v>
          </cell>
          <cell r="F88" t="str">
            <v>女</v>
          </cell>
        </row>
        <row r="88">
          <cell r="H88" t="str">
            <v>331126201610174727</v>
          </cell>
          <cell r="I88" t="str">
            <v>√</v>
          </cell>
        </row>
        <row r="88">
          <cell r="K88">
            <v>1</v>
          </cell>
        </row>
        <row r="88">
          <cell r="N88">
            <v>1</v>
          </cell>
        </row>
        <row r="89">
          <cell r="D89" t="str">
            <v>范伟</v>
          </cell>
          <cell r="E89" t="str">
            <v>丈夫</v>
          </cell>
          <cell r="F89" t="str">
            <v>男</v>
          </cell>
        </row>
        <row r="89">
          <cell r="H89" t="str">
            <v>332525198405242710</v>
          </cell>
        </row>
        <row r="89">
          <cell r="J89" t="str">
            <v>√</v>
          </cell>
          <cell r="K89">
            <v>1</v>
          </cell>
        </row>
        <row r="89">
          <cell r="O89">
            <v>1</v>
          </cell>
        </row>
        <row r="90">
          <cell r="D90" t="str">
            <v>范展豪</v>
          </cell>
          <cell r="E90" t="str">
            <v>儿子</v>
          </cell>
          <cell r="F90" t="str">
            <v>男</v>
          </cell>
        </row>
        <row r="90">
          <cell r="H90" t="str">
            <v>331126201003272712</v>
          </cell>
        </row>
        <row r="90">
          <cell r="J90" t="str">
            <v>√</v>
          </cell>
          <cell r="K90">
            <v>1</v>
          </cell>
        </row>
        <row r="90">
          <cell r="O90">
            <v>1</v>
          </cell>
        </row>
        <row r="91">
          <cell r="D91" t="str">
            <v>陈启荣</v>
          </cell>
          <cell r="E91" t="str">
            <v>户主</v>
          </cell>
          <cell r="F91" t="str">
            <v>男</v>
          </cell>
          <cell r="G91" t="str">
            <v>13867058941</v>
          </cell>
          <cell r="H91" t="str">
            <v>332525195106075111</v>
          </cell>
          <cell r="I91" t="str">
            <v>√</v>
          </cell>
        </row>
        <row r="91">
          <cell r="K91">
            <v>1</v>
          </cell>
        </row>
        <row r="91">
          <cell r="M91" t="str">
            <v>√</v>
          </cell>
          <cell r="N91">
            <v>1</v>
          </cell>
        </row>
        <row r="91">
          <cell r="T91">
            <v>2</v>
          </cell>
        </row>
        <row r="92">
          <cell r="D92" t="str">
            <v>王荣姿</v>
          </cell>
          <cell r="E92" t="str">
            <v>妻</v>
          </cell>
          <cell r="F92" t="str">
            <v>女</v>
          </cell>
        </row>
        <row r="92">
          <cell r="H92" t="str">
            <v>332525195612295125</v>
          </cell>
          <cell r="I92" t="str">
            <v>√</v>
          </cell>
        </row>
        <row r="92">
          <cell r="K92">
            <v>1</v>
          </cell>
        </row>
        <row r="92">
          <cell r="M92" t="str">
            <v>√</v>
          </cell>
          <cell r="N92">
            <v>1</v>
          </cell>
        </row>
        <row r="93">
          <cell r="D93" t="str">
            <v>陈卢连</v>
          </cell>
          <cell r="E93" t="str">
            <v>户主</v>
          </cell>
          <cell r="F93" t="str">
            <v>女</v>
          </cell>
          <cell r="G93" t="str">
            <v>13575372121</v>
          </cell>
          <cell r="H93" t="str">
            <v>33252519830212472X</v>
          </cell>
          <cell r="I93" t="str">
            <v>√</v>
          </cell>
        </row>
        <row r="93">
          <cell r="K93">
            <v>1</v>
          </cell>
        </row>
        <row r="93">
          <cell r="M93" t="str">
            <v>√</v>
          </cell>
          <cell r="N93">
            <v>1</v>
          </cell>
        </row>
        <row r="93">
          <cell r="T93">
            <v>2</v>
          </cell>
        </row>
        <row r="94">
          <cell r="D94" t="str">
            <v>李梓城</v>
          </cell>
          <cell r="E94" t="str">
            <v>儿子</v>
          </cell>
          <cell r="F94" t="str">
            <v>男</v>
          </cell>
        </row>
        <row r="94">
          <cell r="H94" t="str">
            <v>331126201302180033</v>
          </cell>
          <cell r="I94" t="str">
            <v>√</v>
          </cell>
        </row>
        <row r="94">
          <cell r="K94">
            <v>1</v>
          </cell>
        </row>
        <row r="94">
          <cell r="N94">
            <v>1</v>
          </cell>
        </row>
        <row r="95">
          <cell r="D95" t="str">
            <v>陈茹霏</v>
          </cell>
          <cell r="E95" t="str">
            <v>户主</v>
          </cell>
          <cell r="F95" t="str">
            <v>女</v>
          </cell>
          <cell r="G95" t="str">
            <v>15990862855</v>
          </cell>
          <cell r="H95" t="str">
            <v>332525198103194725</v>
          </cell>
          <cell r="I95" t="str">
            <v>√</v>
          </cell>
        </row>
        <row r="95">
          <cell r="K95">
            <v>1</v>
          </cell>
        </row>
        <row r="95">
          <cell r="M95" t="str">
            <v>√</v>
          </cell>
          <cell r="N95">
            <v>1</v>
          </cell>
        </row>
        <row r="95">
          <cell r="T95">
            <v>4</v>
          </cell>
        </row>
        <row r="96">
          <cell r="D96" t="str">
            <v>范良忠</v>
          </cell>
          <cell r="E96" t="str">
            <v>丈夫</v>
          </cell>
          <cell r="F96" t="str">
            <v>男</v>
          </cell>
        </row>
        <row r="96">
          <cell r="H96" t="str">
            <v>332525197808034313</v>
          </cell>
          <cell r="I96" t="str">
            <v>√</v>
          </cell>
        </row>
        <row r="96">
          <cell r="K96">
            <v>1</v>
          </cell>
        </row>
        <row r="96">
          <cell r="N96">
            <v>1</v>
          </cell>
        </row>
        <row r="97">
          <cell r="D97" t="str">
            <v>陈凯芯</v>
          </cell>
          <cell r="E97" t="str">
            <v>女儿</v>
          </cell>
          <cell r="F97" t="str">
            <v>女</v>
          </cell>
        </row>
        <row r="97">
          <cell r="H97" t="str">
            <v>33112620071017472X</v>
          </cell>
          <cell r="I97" t="str">
            <v>√</v>
          </cell>
        </row>
        <row r="97">
          <cell r="K97">
            <v>1</v>
          </cell>
        </row>
        <row r="97">
          <cell r="N97">
            <v>1</v>
          </cell>
        </row>
        <row r="98">
          <cell r="D98" t="str">
            <v>陈凯乐</v>
          </cell>
          <cell r="E98" t="str">
            <v>儿子</v>
          </cell>
          <cell r="F98" t="str">
            <v>男</v>
          </cell>
        </row>
        <row r="98">
          <cell r="H98" t="str">
            <v>331126201012034716</v>
          </cell>
          <cell r="I98" t="str">
            <v>√</v>
          </cell>
        </row>
        <row r="98">
          <cell r="K98">
            <v>1</v>
          </cell>
        </row>
        <row r="98">
          <cell r="N98">
            <v>1</v>
          </cell>
        </row>
        <row r="99">
          <cell r="D99" t="str">
            <v>王敦富</v>
          </cell>
          <cell r="E99" t="str">
            <v>户主</v>
          </cell>
          <cell r="F99" t="str">
            <v>男</v>
          </cell>
          <cell r="G99" t="str">
            <v>15988058924</v>
          </cell>
          <cell r="H99" t="str">
            <v>332525196701224710</v>
          </cell>
          <cell r="I99" t="str">
            <v>√</v>
          </cell>
        </row>
        <row r="99">
          <cell r="K99">
            <v>1</v>
          </cell>
        </row>
        <row r="99">
          <cell r="M99" t="str">
            <v>√</v>
          </cell>
          <cell r="N99">
            <v>1</v>
          </cell>
        </row>
        <row r="99">
          <cell r="Q99">
            <v>1</v>
          </cell>
        </row>
        <row r="99">
          <cell r="T99">
            <v>3</v>
          </cell>
        </row>
        <row r="100">
          <cell r="D100" t="str">
            <v>王传花</v>
          </cell>
          <cell r="E100" t="str">
            <v>妻</v>
          </cell>
          <cell r="F100" t="str">
            <v>女</v>
          </cell>
        </row>
        <row r="100">
          <cell r="H100" t="str">
            <v>332525197007105126</v>
          </cell>
          <cell r="I100" t="str">
            <v>√</v>
          </cell>
        </row>
        <row r="100">
          <cell r="K100">
            <v>1</v>
          </cell>
        </row>
        <row r="100">
          <cell r="M100" t="str">
            <v>√</v>
          </cell>
          <cell r="N100">
            <v>1</v>
          </cell>
        </row>
        <row r="101">
          <cell r="D101" t="str">
            <v>王思芬</v>
          </cell>
          <cell r="E101" t="str">
            <v>户主</v>
          </cell>
          <cell r="F101" t="str">
            <v>女</v>
          </cell>
          <cell r="G101" t="str">
            <v>18367615865</v>
          </cell>
          <cell r="H101" t="str">
            <v>332525199412274723</v>
          </cell>
          <cell r="I101" t="str">
            <v>√</v>
          </cell>
        </row>
        <row r="101">
          <cell r="K101">
            <v>1</v>
          </cell>
        </row>
        <row r="101">
          <cell r="M101" t="str">
            <v>√</v>
          </cell>
          <cell r="N101">
            <v>1</v>
          </cell>
        </row>
        <row r="101">
          <cell r="R101">
            <v>0</v>
          </cell>
        </row>
        <row r="101">
          <cell r="T101">
            <v>3</v>
          </cell>
        </row>
        <row r="102">
          <cell r="D102" t="str">
            <v>蔡志耿</v>
          </cell>
          <cell r="E102" t="str">
            <v>丈夫</v>
          </cell>
          <cell r="F102" t="str">
            <v>男</v>
          </cell>
        </row>
        <row r="102">
          <cell r="H102" t="str">
            <v>330327199507182493</v>
          </cell>
          <cell r="I102" t="str">
            <v>√</v>
          </cell>
        </row>
        <row r="102">
          <cell r="K102" t="str">
            <v>浙江省龙港市人民路945号</v>
          </cell>
        </row>
        <row r="102">
          <cell r="O102">
            <v>1</v>
          </cell>
        </row>
        <row r="103">
          <cell r="D103" t="str">
            <v>蔡王晗</v>
          </cell>
          <cell r="E103" t="str">
            <v>女儿</v>
          </cell>
          <cell r="F103" t="str">
            <v>女</v>
          </cell>
        </row>
        <row r="103">
          <cell r="H103" t="str">
            <v>330383202102040425</v>
          </cell>
          <cell r="I103" t="str">
            <v>√</v>
          </cell>
        </row>
        <row r="103">
          <cell r="K103" t="str">
            <v>浙江省龙港市人民路945号</v>
          </cell>
        </row>
        <row r="103">
          <cell r="O103">
            <v>1</v>
          </cell>
        </row>
        <row r="104">
          <cell r="D104" t="str">
            <v>王开付</v>
          </cell>
          <cell r="E104" t="str">
            <v>户主</v>
          </cell>
          <cell r="F104" t="str">
            <v>男</v>
          </cell>
          <cell r="G104" t="str">
            <v>13917759618</v>
          </cell>
          <cell r="H104" t="str">
            <v>33252519821117473X</v>
          </cell>
          <cell r="I104" t="str">
            <v>√</v>
          </cell>
        </row>
        <row r="104">
          <cell r="K104">
            <v>1</v>
          </cell>
        </row>
        <row r="104">
          <cell r="M104" t="str">
            <v>√</v>
          </cell>
          <cell r="N104">
            <v>1</v>
          </cell>
        </row>
        <row r="104">
          <cell r="T104">
            <v>4</v>
          </cell>
        </row>
        <row r="105">
          <cell r="D105" t="str">
            <v>李德芹</v>
          </cell>
          <cell r="E105" t="str">
            <v>妻</v>
          </cell>
          <cell r="F105" t="str">
            <v>女</v>
          </cell>
        </row>
        <row r="105">
          <cell r="H105" t="str">
            <v>321323198408082525</v>
          </cell>
        </row>
        <row r="105">
          <cell r="J105" t="str">
            <v>√</v>
          </cell>
        </row>
        <row r="105">
          <cell r="O105">
            <v>1</v>
          </cell>
        </row>
        <row r="106">
          <cell r="D106" t="str">
            <v>王珏</v>
          </cell>
          <cell r="E106" t="str">
            <v>女儿</v>
          </cell>
          <cell r="F106" t="str">
            <v>女</v>
          </cell>
        </row>
        <row r="106">
          <cell r="H106" t="str">
            <v>331126200606214744</v>
          </cell>
          <cell r="I106" t="str">
            <v>√</v>
          </cell>
        </row>
        <row r="106">
          <cell r="K106">
            <v>1</v>
          </cell>
        </row>
        <row r="106">
          <cell r="N106">
            <v>1</v>
          </cell>
        </row>
        <row r="107">
          <cell r="D107" t="str">
            <v>王珺</v>
          </cell>
          <cell r="E107" t="str">
            <v>女儿</v>
          </cell>
          <cell r="F107" t="str">
            <v>女</v>
          </cell>
        </row>
        <row r="107">
          <cell r="H107" t="str">
            <v>321202201106032840</v>
          </cell>
        </row>
        <row r="107">
          <cell r="J107" t="str">
            <v>√</v>
          </cell>
        </row>
        <row r="107">
          <cell r="O107">
            <v>1</v>
          </cell>
        </row>
        <row r="108">
          <cell r="D108" t="str">
            <v>吴文库</v>
          </cell>
          <cell r="E108" t="str">
            <v>户主</v>
          </cell>
          <cell r="F108" t="str">
            <v>男</v>
          </cell>
          <cell r="G108" t="str">
            <v>17097731877</v>
          </cell>
          <cell r="H108" t="str">
            <v>332525195605255117</v>
          </cell>
          <cell r="I108" t="str">
            <v>√</v>
          </cell>
        </row>
        <row r="108">
          <cell r="K108">
            <v>1</v>
          </cell>
        </row>
        <row r="108">
          <cell r="M108" t="str">
            <v>√</v>
          </cell>
          <cell r="N108">
            <v>1</v>
          </cell>
        </row>
        <row r="108">
          <cell r="T108">
            <v>2</v>
          </cell>
        </row>
        <row r="109">
          <cell r="D109" t="str">
            <v>王贵玉</v>
          </cell>
          <cell r="E109" t="str">
            <v>妻</v>
          </cell>
          <cell r="F109" t="str">
            <v>女</v>
          </cell>
        </row>
        <row r="109">
          <cell r="H109" t="str">
            <v>332525195905085121</v>
          </cell>
          <cell r="I109" t="str">
            <v>√</v>
          </cell>
        </row>
        <row r="109">
          <cell r="K109">
            <v>1</v>
          </cell>
        </row>
        <row r="109">
          <cell r="M109" t="str">
            <v>√</v>
          </cell>
          <cell r="N109">
            <v>1</v>
          </cell>
        </row>
        <row r="110">
          <cell r="D110" t="str">
            <v>吴兴群</v>
          </cell>
          <cell r="E110" t="str">
            <v>户主</v>
          </cell>
          <cell r="F110" t="str">
            <v>女</v>
          </cell>
          <cell r="G110" t="str">
            <v>13989390022</v>
          </cell>
          <cell r="H110" t="str">
            <v>33252519800424474X</v>
          </cell>
          <cell r="I110" t="str">
            <v>√</v>
          </cell>
        </row>
        <row r="110">
          <cell r="K110">
            <v>1</v>
          </cell>
        </row>
        <row r="110">
          <cell r="M110" t="str">
            <v>√</v>
          </cell>
          <cell r="N110">
            <v>1</v>
          </cell>
        </row>
        <row r="110">
          <cell r="T110">
            <v>1</v>
          </cell>
        </row>
        <row r="111">
          <cell r="D111" t="str">
            <v>吴建平</v>
          </cell>
          <cell r="E111" t="str">
            <v>户主</v>
          </cell>
          <cell r="F111" t="str">
            <v>男</v>
          </cell>
          <cell r="G111" t="str">
            <v>15057942778</v>
          </cell>
          <cell r="H111" t="str">
            <v>332525198207274711</v>
          </cell>
          <cell r="I111" t="str">
            <v>√</v>
          </cell>
        </row>
        <row r="111">
          <cell r="K111">
            <v>1</v>
          </cell>
        </row>
        <row r="111">
          <cell r="M111" t="str">
            <v>√</v>
          </cell>
          <cell r="N111">
            <v>1</v>
          </cell>
        </row>
        <row r="111">
          <cell r="T111">
            <v>4</v>
          </cell>
        </row>
        <row r="112">
          <cell r="D112" t="str">
            <v>汪兰芳</v>
          </cell>
          <cell r="E112" t="str">
            <v>妻</v>
          </cell>
          <cell r="F112" t="str">
            <v>女</v>
          </cell>
        </row>
        <row r="112">
          <cell r="H112" t="str">
            <v>330824198906195324</v>
          </cell>
          <cell r="I112" t="str">
            <v>√</v>
          </cell>
        </row>
        <row r="112">
          <cell r="K112">
            <v>1</v>
          </cell>
        </row>
        <row r="112">
          <cell r="N112">
            <v>1</v>
          </cell>
        </row>
        <row r="113">
          <cell r="D113" t="str">
            <v>吴俊学</v>
          </cell>
          <cell r="E113" t="str">
            <v>儿子</v>
          </cell>
          <cell r="F113" t="str">
            <v>男</v>
          </cell>
        </row>
        <row r="113">
          <cell r="H113" t="str">
            <v>33112620051012471X</v>
          </cell>
          <cell r="I113" t="str">
            <v>√</v>
          </cell>
        </row>
        <row r="113">
          <cell r="K113">
            <v>1</v>
          </cell>
        </row>
        <row r="113">
          <cell r="N113">
            <v>1</v>
          </cell>
        </row>
        <row r="114">
          <cell r="D114" t="str">
            <v>吴俊逸</v>
          </cell>
          <cell r="E114" t="str">
            <v>儿子</v>
          </cell>
          <cell r="F114" t="str">
            <v>男</v>
          </cell>
        </row>
        <row r="114">
          <cell r="H114" t="str">
            <v>331126201408294733</v>
          </cell>
          <cell r="I114" t="str">
            <v>√</v>
          </cell>
        </row>
        <row r="114">
          <cell r="K114">
            <v>1</v>
          </cell>
        </row>
        <row r="114">
          <cell r="N114">
            <v>1</v>
          </cell>
        </row>
        <row r="115">
          <cell r="D115" t="str">
            <v>王林光</v>
          </cell>
          <cell r="E115" t="str">
            <v>户主</v>
          </cell>
          <cell r="F115" t="str">
            <v>男</v>
          </cell>
          <cell r="G115" t="str">
            <v>13221834397</v>
          </cell>
          <cell r="H115" t="str">
            <v>332525196410245116</v>
          </cell>
          <cell r="I115" t="str">
            <v>√</v>
          </cell>
        </row>
        <row r="115">
          <cell r="K115">
            <v>1</v>
          </cell>
        </row>
        <row r="115">
          <cell r="M115" t="str">
            <v>√</v>
          </cell>
          <cell r="N115">
            <v>1</v>
          </cell>
        </row>
        <row r="115">
          <cell r="Q115">
            <v>1</v>
          </cell>
        </row>
        <row r="115">
          <cell r="T115">
            <v>3</v>
          </cell>
        </row>
        <row r="116">
          <cell r="D116" t="str">
            <v>吴江妫</v>
          </cell>
          <cell r="E116" t="str">
            <v>妻</v>
          </cell>
          <cell r="F116" t="str">
            <v>女</v>
          </cell>
        </row>
        <row r="116">
          <cell r="H116" t="str">
            <v>332525196607093726</v>
          </cell>
          <cell r="I116" t="str">
            <v>√</v>
          </cell>
        </row>
        <row r="116">
          <cell r="K116">
            <v>1</v>
          </cell>
        </row>
        <row r="116">
          <cell r="M116" t="str">
            <v>√</v>
          </cell>
          <cell r="N116">
            <v>1</v>
          </cell>
        </row>
        <row r="117">
          <cell r="D117" t="str">
            <v>王伟男</v>
          </cell>
          <cell r="E117" t="str">
            <v>户主</v>
          </cell>
          <cell r="F117" t="str">
            <v>男</v>
          </cell>
          <cell r="G117" t="str">
            <v>18758201046</v>
          </cell>
          <cell r="H117" t="str">
            <v>332525199301254711</v>
          </cell>
          <cell r="I117" t="str">
            <v>√</v>
          </cell>
        </row>
        <row r="117">
          <cell r="K117">
            <v>1</v>
          </cell>
        </row>
        <row r="117">
          <cell r="M117" t="str">
            <v>√</v>
          </cell>
          <cell r="N117">
            <v>1</v>
          </cell>
        </row>
        <row r="117">
          <cell r="T117">
            <v>3</v>
          </cell>
        </row>
        <row r="118">
          <cell r="D118" t="str">
            <v>陈倩倩</v>
          </cell>
          <cell r="E118" t="str">
            <v>妻</v>
          </cell>
          <cell r="F118" t="str">
            <v>女</v>
          </cell>
        </row>
        <row r="118">
          <cell r="H118" t="str">
            <v>321323199302235145</v>
          </cell>
          <cell r="I118" t="str">
            <v>√</v>
          </cell>
        </row>
        <row r="118">
          <cell r="K118">
            <v>1</v>
          </cell>
        </row>
        <row r="118">
          <cell r="N118">
            <v>1</v>
          </cell>
        </row>
        <row r="119">
          <cell r="D119" t="str">
            <v>王若涵</v>
          </cell>
          <cell r="E119" t="str">
            <v>女儿</v>
          </cell>
          <cell r="F119" t="str">
            <v>女</v>
          </cell>
        </row>
        <row r="119">
          <cell r="H119" t="str">
            <v>331126201806154744</v>
          </cell>
          <cell r="I119" t="str">
            <v>√</v>
          </cell>
        </row>
        <row r="119">
          <cell r="K119">
            <v>1</v>
          </cell>
        </row>
        <row r="119">
          <cell r="N119">
            <v>1</v>
          </cell>
        </row>
        <row r="120">
          <cell r="D120" t="str">
            <v>王家焕</v>
          </cell>
          <cell r="E120" t="str">
            <v>户主</v>
          </cell>
          <cell r="F120" t="str">
            <v>男</v>
          </cell>
          <cell r="G120" t="str">
            <v>13735962315</v>
          </cell>
          <cell r="H120" t="str">
            <v>332525193302065114</v>
          </cell>
          <cell r="I120" t="str">
            <v>√</v>
          </cell>
        </row>
        <row r="120">
          <cell r="K120">
            <v>1</v>
          </cell>
        </row>
        <row r="120">
          <cell r="M120" t="str">
            <v>√</v>
          </cell>
          <cell r="N120">
            <v>1</v>
          </cell>
        </row>
        <row r="120">
          <cell r="T120">
            <v>2</v>
          </cell>
        </row>
        <row r="121">
          <cell r="D121" t="str">
            <v>王友连</v>
          </cell>
          <cell r="E121" t="str">
            <v>妻</v>
          </cell>
          <cell r="F121" t="str">
            <v>女</v>
          </cell>
        </row>
        <row r="121">
          <cell r="H121" t="str">
            <v>332525194405125129</v>
          </cell>
          <cell r="I121" t="str">
            <v>√</v>
          </cell>
        </row>
        <row r="121">
          <cell r="K121">
            <v>1</v>
          </cell>
        </row>
        <row r="121">
          <cell r="M121" t="str">
            <v>√</v>
          </cell>
          <cell r="N121">
            <v>1</v>
          </cell>
        </row>
        <row r="122">
          <cell r="D122" t="str">
            <v>王林姿</v>
          </cell>
          <cell r="E122" t="str">
            <v>户主</v>
          </cell>
          <cell r="F122" t="str">
            <v>女</v>
          </cell>
        </row>
        <row r="123">
          <cell r="D123" t="str">
            <v>王林生</v>
          </cell>
          <cell r="E123" t="str">
            <v>户主</v>
          </cell>
          <cell r="F123" t="str">
            <v>男</v>
          </cell>
        </row>
        <row r="123">
          <cell r="H123" t="str">
            <v>332525197110025116</v>
          </cell>
        </row>
        <row r="123">
          <cell r="J123" t="str">
            <v>√</v>
          </cell>
        </row>
        <row r="123">
          <cell r="L123" t="str">
            <v>松源镇学后路16号</v>
          </cell>
          <cell r="M123" t="str">
            <v>√</v>
          </cell>
        </row>
        <row r="123">
          <cell r="O123">
            <v>1</v>
          </cell>
        </row>
        <row r="123">
          <cell r="Q123">
            <v>1</v>
          </cell>
        </row>
        <row r="123">
          <cell r="T123">
            <v>3</v>
          </cell>
        </row>
        <row r="124">
          <cell r="D124" t="str">
            <v>吴光姿</v>
          </cell>
          <cell r="E124" t="str">
            <v>妻</v>
          </cell>
          <cell r="F124" t="str">
            <v>女</v>
          </cell>
        </row>
        <row r="124">
          <cell r="H124" t="str">
            <v>33252519731230472x</v>
          </cell>
        </row>
        <row r="124">
          <cell r="J124" t="str">
            <v>√</v>
          </cell>
        </row>
        <row r="124">
          <cell r="L124" t="str">
            <v>松源镇学后路16号</v>
          </cell>
          <cell r="M124" t="str">
            <v>√</v>
          </cell>
        </row>
        <row r="124">
          <cell r="O124">
            <v>1</v>
          </cell>
        </row>
        <row r="125">
          <cell r="D125" t="str">
            <v>王冰冰</v>
          </cell>
          <cell r="E125" t="str">
            <v>户主</v>
          </cell>
          <cell r="F125" t="str">
            <v>女</v>
          </cell>
        </row>
        <row r="125">
          <cell r="H125" t="str">
            <v>332525199805084728</v>
          </cell>
        </row>
        <row r="125">
          <cell r="J125" t="str">
            <v>√</v>
          </cell>
        </row>
        <row r="125">
          <cell r="L125" t="str">
            <v>松源镇学后路16号</v>
          </cell>
          <cell r="M125" t="str">
            <v>√</v>
          </cell>
        </row>
        <row r="125">
          <cell r="O125">
            <v>1</v>
          </cell>
        </row>
        <row r="125">
          <cell r="R125">
            <v>1</v>
          </cell>
        </row>
        <row r="125">
          <cell r="T125">
            <v>2</v>
          </cell>
        </row>
        <row r="126">
          <cell r="D126" t="str">
            <v>王荣山</v>
          </cell>
          <cell r="E126" t="str">
            <v>户主</v>
          </cell>
          <cell r="F126" t="str">
            <v>男</v>
          </cell>
          <cell r="G126" t="str">
            <v>18814979573</v>
          </cell>
          <cell r="H126" t="str">
            <v>332525195308015117</v>
          </cell>
          <cell r="I126" t="str">
            <v>√</v>
          </cell>
        </row>
        <row r="126">
          <cell r="K126">
            <v>1</v>
          </cell>
        </row>
        <row r="126">
          <cell r="N126">
            <v>1</v>
          </cell>
        </row>
        <row r="126">
          <cell r="T126">
            <v>2</v>
          </cell>
        </row>
        <row r="127">
          <cell r="D127" t="str">
            <v>吴水燕</v>
          </cell>
          <cell r="E127" t="str">
            <v>妻</v>
          </cell>
          <cell r="F127" t="str">
            <v>女</v>
          </cell>
        </row>
        <row r="127">
          <cell r="H127" t="str">
            <v>332525195706165129</v>
          </cell>
          <cell r="I127" t="str">
            <v>√</v>
          </cell>
        </row>
        <row r="127">
          <cell r="K127">
            <v>1</v>
          </cell>
        </row>
        <row r="127">
          <cell r="N127">
            <v>1</v>
          </cell>
        </row>
        <row r="128">
          <cell r="D128" t="str">
            <v>王家锋</v>
          </cell>
          <cell r="E128" t="str">
            <v>户主</v>
          </cell>
          <cell r="F128" t="str">
            <v>男</v>
          </cell>
          <cell r="G128" t="str">
            <v>13868657790</v>
          </cell>
          <cell r="H128" t="str">
            <v>332525197907014713</v>
          </cell>
          <cell r="I128" t="str">
            <v>√</v>
          </cell>
        </row>
        <row r="128">
          <cell r="K128">
            <v>1</v>
          </cell>
        </row>
        <row r="128">
          <cell r="N128">
            <v>1</v>
          </cell>
        </row>
        <row r="128">
          <cell r="T128">
            <v>4</v>
          </cell>
        </row>
        <row r="129">
          <cell r="D129" t="str">
            <v>王歆雯</v>
          </cell>
          <cell r="E129" t="str">
            <v>女儿</v>
          </cell>
          <cell r="F129" t="str">
            <v>女</v>
          </cell>
        </row>
        <row r="129">
          <cell r="H129" t="str">
            <v>331126201604304724</v>
          </cell>
          <cell r="I129" t="str">
            <v>√</v>
          </cell>
        </row>
        <row r="129">
          <cell r="K129">
            <v>1</v>
          </cell>
        </row>
        <row r="129">
          <cell r="N129">
            <v>1</v>
          </cell>
        </row>
        <row r="130">
          <cell r="D130" t="str">
            <v>王柔茜</v>
          </cell>
          <cell r="E130" t="str">
            <v>女儿</v>
          </cell>
          <cell r="F130" t="str">
            <v>女</v>
          </cell>
        </row>
        <row r="130">
          <cell r="H130" t="str">
            <v>331126200705304729</v>
          </cell>
        </row>
        <row r="130">
          <cell r="J130" t="str">
            <v>√</v>
          </cell>
        </row>
        <row r="130">
          <cell r="L130" t="str">
            <v>五大堡村过桥路2号</v>
          </cell>
        </row>
        <row r="130">
          <cell r="O130">
            <v>1</v>
          </cell>
        </row>
        <row r="131">
          <cell r="D131" t="str">
            <v>林月辉</v>
          </cell>
          <cell r="E131" t="str">
            <v>妻</v>
          </cell>
          <cell r="F131" t="str">
            <v>女</v>
          </cell>
        </row>
        <row r="131">
          <cell r="H131" t="str">
            <v>330329198009124344</v>
          </cell>
        </row>
        <row r="131">
          <cell r="J131" t="str">
            <v>√</v>
          </cell>
        </row>
        <row r="131">
          <cell r="L131" t="str">
            <v>五大堡村过桥路2号</v>
          </cell>
        </row>
        <row r="131">
          <cell r="O131">
            <v>1</v>
          </cell>
        </row>
        <row r="132">
          <cell r="D132" t="str">
            <v>王荣长</v>
          </cell>
          <cell r="E132" t="str">
            <v>户主</v>
          </cell>
          <cell r="F132" t="str">
            <v>男</v>
          </cell>
          <cell r="G132" t="str">
            <v>15057891423</v>
          </cell>
          <cell r="H132" t="str">
            <v>332525196004195117</v>
          </cell>
          <cell r="I132" t="str">
            <v>√</v>
          </cell>
        </row>
        <row r="132">
          <cell r="K132">
            <v>1</v>
          </cell>
        </row>
        <row r="132">
          <cell r="M132" t="str">
            <v>√</v>
          </cell>
          <cell r="N132">
            <v>1</v>
          </cell>
        </row>
        <row r="132">
          <cell r="T132">
            <v>2</v>
          </cell>
        </row>
        <row r="133">
          <cell r="D133" t="str">
            <v>吴丽云</v>
          </cell>
          <cell r="E133" t="str">
            <v>妻</v>
          </cell>
          <cell r="F133" t="str">
            <v>女</v>
          </cell>
        </row>
        <row r="133">
          <cell r="H133" t="str">
            <v>33252519620515512X</v>
          </cell>
          <cell r="I133" t="str">
            <v>√</v>
          </cell>
        </row>
        <row r="133">
          <cell r="K133">
            <v>1</v>
          </cell>
        </row>
        <row r="133">
          <cell r="M133" t="str">
            <v>√</v>
          </cell>
          <cell r="N133">
            <v>1</v>
          </cell>
        </row>
        <row r="134">
          <cell r="D134" t="str">
            <v>王伟</v>
          </cell>
          <cell r="E134" t="str">
            <v>户主</v>
          </cell>
          <cell r="F134" t="str">
            <v>男</v>
          </cell>
          <cell r="G134" t="str">
            <v>13754254219</v>
          </cell>
          <cell r="H134" t="str">
            <v>332525198712294713</v>
          </cell>
          <cell r="I134" t="str">
            <v>√</v>
          </cell>
        </row>
        <row r="134">
          <cell r="K134">
            <v>1</v>
          </cell>
        </row>
        <row r="134">
          <cell r="M134" t="str">
            <v>√</v>
          </cell>
          <cell r="N134">
            <v>1</v>
          </cell>
        </row>
        <row r="134">
          <cell r="R134">
            <v>1</v>
          </cell>
        </row>
        <row r="134">
          <cell r="T134">
            <v>2</v>
          </cell>
        </row>
        <row r="135">
          <cell r="D135" t="str">
            <v>王荣清</v>
          </cell>
          <cell r="E135" t="str">
            <v>户主</v>
          </cell>
          <cell r="F135" t="str">
            <v>男</v>
          </cell>
          <cell r="G135" t="str">
            <v>18767841761</v>
          </cell>
          <cell r="H135" t="str">
            <v>33252519660126511X</v>
          </cell>
          <cell r="I135" t="str">
            <v>√</v>
          </cell>
        </row>
        <row r="135">
          <cell r="K135">
            <v>1</v>
          </cell>
        </row>
        <row r="135">
          <cell r="M135" t="str">
            <v>√</v>
          </cell>
          <cell r="N135">
            <v>1</v>
          </cell>
        </row>
        <row r="135">
          <cell r="T135">
            <v>2</v>
          </cell>
        </row>
        <row r="136">
          <cell r="D136" t="str">
            <v>叶大葱</v>
          </cell>
          <cell r="E136" t="str">
            <v>妻</v>
          </cell>
          <cell r="F136" t="str">
            <v>女</v>
          </cell>
        </row>
        <row r="136">
          <cell r="H136" t="str">
            <v>332525196307255121</v>
          </cell>
          <cell r="I136" t="str">
            <v>√</v>
          </cell>
        </row>
        <row r="136">
          <cell r="K136">
            <v>1</v>
          </cell>
        </row>
        <row r="136">
          <cell r="M136" t="str">
            <v>√</v>
          </cell>
          <cell r="N136">
            <v>1</v>
          </cell>
        </row>
        <row r="137">
          <cell r="D137" t="str">
            <v>王飞</v>
          </cell>
          <cell r="E137" t="str">
            <v>户主</v>
          </cell>
          <cell r="F137" t="str">
            <v>男</v>
          </cell>
          <cell r="G137" t="str">
            <v>13173676142</v>
          </cell>
          <cell r="H137" t="str">
            <v>332525199004114712</v>
          </cell>
          <cell r="I137" t="str">
            <v>√</v>
          </cell>
        </row>
        <row r="137">
          <cell r="K137">
            <v>1</v>
          </cell>
        </row>
        <row r="137">
          <cell r="M137" t="str">
            <v>√</v>
          </cell>
          <cell r="N137">
            <v>1</v>
          </cell>
        </row>
        <row r="137">
          <cell r="T137">
            <v>4</v>
          </cell>
        </row>
        <row r="138">
          <cell r="D138" t="str">
            <v>殷巧巧</v>
          </cell>
          <cell r="E138" t="str">
            <v>妻</v>
          </cell>
          <cell r="F138" t="str">
            <v>女</v>
          </cell>
        </row>
        <row r="138">
          <cell r="H138" t="str">
            <v>421081199201303680</v>
          </cell>
          <cell r="I138" t="str">
            <v>√</v>
          </cell>
        </row>
        <row r="138">
          <cell r="K138">
            <v>1</v>
          </cell>
        </row>
        <row r="138">
          <cell r="N138">
            <v>1</v>
          </cell>
        </row>
        <row r="139">
          <cell r="D139" t="str">
            <v>王亦辰</v>
          </cell>
          <cell r="E139" t="str">
            <v>女儿</v>
          </cell>
          <cell r="F139" t="str">
            <v>女</v>
          </cell>
        </row>
        <row r="139">
          <cell r="H139" t="str">
            <v>331126201712314743</v>
          </cell>
          <cell r="I139" t="str">
            <v>√</v>
          </cell>
        </row>
        <row r="139">
          <cell r="K139">
            <v>1</v>
          </cell>
        </row>
        <row r="139">
          <cell r="N139">
            <v>1</v>
          </cell>
        </row>
        <row r="140">
          <cell r="D140" t="str">
            <v>王辰霖</v>
          </cell>
          <cell r="E140" t="str">
            <v>儿子</v>
          </cell>
          <cell r="F140" t="str">
            <v>男</v>
          </cell>
        </row>
        <row r="140">
          <cell r="H140" t="str">
            <v>331126201901284715</v>
          </cell>
          <cell r="I140" t="str">
            <v>√</v>
          </cell>
        </row>
        <row r="140">
          <cell r="K140">
            <v>1</v>
          </cell>
        </row>
        <row r="140">
          <cell r="N140">
            <v>1</v>
          </cell>
        </row>
        <row r="141">
          <cell r="D141" t="str">
            <v>吴英娇</v>
          </cell>
          <cell r="E141" t="str">
            <v>户主</v>
          </cell>
          <cell r="F141" t="str">
            <v>女</v>
          </cell>
          <cell r="G141" t="str">
            <v>18767844176</v>
          </cell>
          <cell r="H141" t="str">
            <v>332525193512215125</v>
          </cell>
          <cell r="I141" t="str">
            <v>√</v>
          </cell>
        </row>
        <row r="141">
          <cell r="K141">
            <v>1</v>
          </cell>
        </row>
        <row r="141">
          <cell r="M141" t="str">
            <v>√</v>
          </cell>
          <cell r="N141">
            <v>1</v>
          </cell>
        </row>
        <row r="141">
          <cell r="T141">
            <v>1</v>
          </cell>
        </row>
        <row r="142">
          <cell r="D142" t="str">
            <v>叶其传</v>
          </cell>
          <cell r="E142" t="str">
            <v>户主</v>
          </cell>
          <cell r="F142" t="str">
            <v>男</v>
          </cell>
          <cell r="G142" t="str">
            <v>15857806659</v>
          </cell>
          <cell r="H142" t="str">
            <v>332525195906165115</v>
          </cell>
          <cell r="I142" t="str">
            <v>√</v>
          </cell>
        </row>
        <row r="142">
          <cell r="K142">
            <v>1</v>
          </cell>
        </row>
        <row r="142">
          <cell r="M142" t="str">
            <v>√</v>
          </cell>
          <cell r="N142">
            <v>1</v>
          </cell>
        </row>
        <row r="142">
          <cell r="T142">
            <v>2</v>
          </cell>
        </row>
        <row r="143">
          <cell r="D143" t="str">
            <v>叶香花</v>
          </cell>
          <cell r="E143" t="str">
            <v>妻</v>
          </cell>
          <cell r="F143" t="str">
            <v>女</v>
          </cell>
        </row>
        <row r="143">
          <cell r="H143" t="str">
            <v>332525196209044726</v>
          </cell>
          <cell r="I143" t="str">
            <v>√</v>
          </cell>
        </row>
        <row r="143">
          <cell r="K143">
            <v>1</v>
          </cell>
        </row>
        <row r="143">
          <cell r="M143" t="str">
            <v>√</v>
          </cell>
          <cell r="N143">
            <v>1</v>
          </cell>
        </row>
        <row r="144">
          <cell r="D144" t="str">
            <v>叶建平</v>
          </cell>
          <cell r="E144" t="str">
            <v>户主</v>
          </cell>
          <cell r="F144" t="str">
            <v>男</v>
          </cell>
          <cell r="G144" t="str">
            <v>15967253006</v>
          </cell>
          <cell r="H144" t="str">
            <v>33252519831203471X</v>
          </cell>
          <cell r="I144" t="str">
            <v>√</v>
          </cell>
        </row>
        <row r="144">
          <cell r="K144">
            <v>1</v>
          </cell>
        </row>
        <row r="144">
          <cell r="M144" t="str">
            <v>√</v>
          </cell>
          <cell r="N144">
            <v>1</v>
          </cell>
        </row>
        <row r="144">
          <cell r="S144">
            <v>0</v>
          </cell>
          <cell r="T144">
            <v>3</v>
          </cell>
        </row>
        <row r="145">
          <cell r="D145" t="str">
            <v>周  丽</v>
          </cell>
          <cell r="E145" t="str">
            <v>妻</v>
          </cell>
          <cell r="F145" t="str">
            <v>女</v>
          </cell>
        </row>
        <row r="145">
          <cell r="H145" t="str">
            <v>33252519830103006X</v>
          </cell>
          <cell r="I145" t="str">
            <v>√</v>
          </cell>
        </row>
        <row r="145">
          <cell r="K145">
            <v>1</v>
          </cell>
        </row>
        <row r="145">
          <cell r="N145">
            <v>1</v>
          </cell>
        </row>
        <row r="146">
          <cell r="D146" t="str">
            <v>叶珂</v>
          </cell>
          <cell r="E146" t="str">
            <v>女儿</v>
          </cell>
          <cell r="F146" t="str">
            <v>女</v>
          </cell>
        </row>
        <row r="146">
          <cell r="H146" t="str">
            <v>331126202106174722</v>
          </cell>
          <cell r="I146" t="str">
            <v>√</v>
          </cell>
        </row>
        <row r="146">
          <cell r="K146">
            <v>1</v>
          </cell>
        </row>
        <row r="146">
          <cell r="N146">
            <v>1</v>
          </cell>
        </row>
        <row r="147">
          <cell r="D147" t="str">
            <v>叶忠平</v>
          </cell>
          <cell r="E147" t="str">
            <v>户主</v>
          </cell>
          <cell r="F147" t="str">
            <v>男</v>
          </cell>
          <cell r="G147" t="str">
            <v>15658000752</v>
          </cell>
          <cell r="H147" t="str">
            <v>332525198008274719</v>
          </cell>
          <cell r="I147" t="str">
            <v>√</v>
          </cell>
        </row>
        <row r="147">
          <cell r="K147">
            <v>1</v>
          </cell>
        </row>
        <row r="147">
          <cell r="M147" t="str">
            <v>√</v>
          </cell>
          <cell r="N147">
            <v>1</v>
          </cell>
        </row>
        <row r="147">
          <cell r="Q147">
            <v>1</v>
          </cell>
        </row>
        <row r="147">
          <cell r="T147">
            <v>4</v>
          </cell>
        </row>
        <row r="148">
          <cell r="D148" t="str">
            <v>黄丽青</v>
          </cell>
          <cell r="E148" t="str">
            <v>妻</v>
          </cell>
          <cell r="F148" t="str">
            <v>女</v>
          </cell>
        </row>
        <row r="148">
          <cell r="H148" t="str">
            <v>332528198604020423</v>
          </cell>
          <cell r="I148" t="str">
            <v>√</v>
          </cell>
        </row>
        <row r="148">
          <cell r="K148">
            <v>1</v>
          </cell>
        </row>
        <row r="148">
          <cell r="N148">
            <v>1</v>
          </cell>
        </row>
        <row r="149">
          <cell r="D149" t="str">
            <v>叶恩心</v>
          </cell>
          <cell r="E149" t="str">
            <v>女儿</v>
          </cell>
          <cell r="F149" t="str">
            <v>女</v>
          </cell>
        </row>
        <row r="149">
          <cell r="H149" t="str">
            <v>331126201107064723</v>
          </cell>
          <cell r="I149" t="str">
            <v>√</v>
          </cell>
        </row>
        <row r="149">
          <cell r="K149">
            <v>1</v>
          </cell>
        </row>
        <row r="149">
          <cell r="N149">
            <v>1</v>
          </cell>
        </row>
        <row r="150">
          <cell r="D150" t="str">
            <v>黄家兰</v>
          </cell>
          <cell r="E150" t="str">
            <v>户主</v>
          </cell>
          <cell r="F150" t="str">
            <v>女</v>
          </cell>
          <cell r="G150" t="str">
            <v>15857861160</v>
          </cell>
          <cell r="H150" t="str">
            <v>332525194505165128</v>
          </cell>
          <cell r="I150" t="str">
            <v>√</v>
          </cell>
        </row>
        <row r="150">
          <cell r="K150">
            <v>1</v>
          </cell>
        </row>
        <row r="150">
          <cell r="M150" t="str">
            <v>√</v>
          </cell>
          <cell r="N150">
            <v>1</v>
          </cell>
        </row>
        <row r="150">
          <cell r="T150">
            <v>1</v>
          </cell>
        </row>
        <row r="151">
          <cell r="D151" t="str">
            <v>吴义英</v>
          </cell>
          <cell r="E151" t="str">
            <v>户主</v>
          </cell>
          <cell r="F151" t="str">
            <v>女</v>
          </cell>
          <cell r="G151" t="str">
            <v>18268933066</v>
          </cell>
          <cell r="H151" t="str">
            <v>33252519700720372X</v>
          </cell>
          <cell r="I151" t="str">
            <v>√</v>
          </cell>
        </row>
        <row r="151">
          <cell r="K151">
            <v>1</v>
          </cell>
        </row>
        <row r="151">
          <cell r="M151" t="str">
            <v>√</v>
          </cell>
          <cell r="N151">
            <v>1</v>
          </cell>
        </row>
        <row r="151">
          <cell r="Q151">
            <v>1</v>
          </cell>
        </row>
        <row r="151">
          <cell r="T151">
            <v>3</v>
          </cell>
        </row>
        <row r="152">
          <cell r="D152" t="str">
            <v>吴广华</v>
          </cell>
          <cell r="E152" t="str">
            <v>丈夫</v>
          </cell>
          <cell r="F152" t="str">
            <v>男</v>
          </cell>
        </row>
        <row r="152">
          <cell r="H152" t="str">
            <v>332525197402173911</v>
          </cell>
          <cell r="I152" t="str">
            <v>√</v>
          </cell>
        </row>
        <row r="152">
          <cell r="K152">
            <v>1</v>
          </cell>
        </row>
        <row r="152">
          <cell r="N152">
            <v>1</v>
          </cell>
        </row>
        <row r="153">
          <cell r="D153" t="str">
            <v>王思强</v>
          </cell>
          <cell r="E153" t="str">
            <v>户主</v>
          </cell>
          <cell r="F153" t="str">
            <v>男</v>
          </cell>
        </row>
        <row r="153">
          <cell r="H153" t="str">
            <v>332525199510044710</v>
          </cell>
          <cell r="I153" t="str">
            <v>√</v>
          </cell>
        </row>
        <row r="153">
          <cell r="K153">
            <v>1</v>
          </cell>
        </row>
        <row r="153">
          <cell r="M153" t="str">
            <v>√</v>
          </cell>
          <cell r="N153">
            <v>1</v>
          </cell>
        </row>
        <row r="153">
          <cell r="R153">
            <v>1</v>
          </cell>
        </row>
        <row r="153">
          <cell r="T153">
            <v>2</v>
          </cell>
        </row>
        <row r="154">
          <cell r="D154" t="str">
            <v>王菊香</v>
          </cell>
          <cell r="E154" t="str">
            <v>户主</v>
          </cell>
          <cell r="F154" t="str">
            <v>女</v>
          </cell>
          <cell r="G154" t="str">
            <v>13857070772</v>
          </cell>
          <cell r="H154" t="str">
            <v>332525195512045129</v>
          </cell>
          <cell r="I154" t="str">
            <v>√</v>
          </cell>
        </row>
        <row r="154">
          <cell r="K154">
            <v>1</v>
          </cell>
        </row>
        <row r="154">
          <cell r="M154" t="str">
            <v>√</v>
          </cell>
          <cell r="N154">
            <v>1</v>
          </cell>
        </row>
        <row r="154">
          <cell r="T154">
            <v>2</v>
          </cell>
        </row>
        <row r="155">
          <cell r="D155" t="str">
            <v>王敦海</v>
          </cell>
          <cell r="E155" t="str">
            <v>丈夫</v>
          </cell>
          <cell r="F155" t="str">
            <v>男</v>
          </cell>
        </row>
        <row r="155">
          <cell r="H155" t="str">
            <v>332525195205173710</v>
          </cell>
        </row>
        <row r="155">
          <cell r="J155" t="str">
            <v>√</v>
          </cell>
        </row>
        <row r="155">
          <cell r="L155" t="str">
            <v>松源镇镇西桥路12号</v>
          </cell>
        </row>
        <row r="155">
          <cell r="O155">
            <v>1</v>
          </cell>
        </row>
        <row r="156">
          <cell r="D156" t="str">
            <v>王思松</v>
          </cell>
          <cell r="E156" t="str">
            <v>户主</v>
          </cell>
          <cell r="F156" t="str">
            <v>男</v>
          </cell>
          <cell r="G156" t="str">
            <v>13777690870</v>
          </cell>
          <cell r="H156" t="str">
            <v>332525197810273719</v>
          </cell>
        </row>
        <row r="156">
          <cell r="J156" t="str">
            <v>√</v>
          </cell>
        </row>
        <row r="156">
          <cell r="L156" t="str">
            <v>松源镇镇西桥路12号</v>
          </cell>
          <cell r="M156" t="str">
            <v>√</v>
          </cell>
        </row>
        <row r="156">
          <cell r="O156">
            <v>1</v>
          </cell>
        </row>
        <row r="156">
          <cell r="T156">
            <v>4</v>
          </cell>
        </row>
        <row r="157">
          <cell r="D157" t="str">
            <v>郑红梅</v>
          </cell>
          <cell r="E157" t="str">
            <v>妻</v>
          </cell>
          <cell r="F157" t="str">
            <v>女</v>
          </cell>
        </row>
        <row r="157">
          <cell r="H157" t="str">
            <v>332525198004247529</v>
          </cell>
        </row>
        <row r="157">
          <cell r="J157" t="str">
            <v>√</v>
          </cell>
        </row>
        <row r="157">
          <cell r="L157" t="str">
            <v>松源镇镇西桥路12号</v>
          </cell>
        </row>
        <row r="157">
          <cell r="O157">
            <v>1</v>
          </cell>
        </row>
        <row r="158">
          <cell r="D158" t="str">
            <v>王梓钰</v>
          </cell>
          <cell r="E158" t="str">
            <v>女儿</v>
          </cell>
          <cell r="F158" t="str">
            <v>女</v>
          </cell>
        </row>
        <row r="158">
          <cell r="H158" t="str">
            <v>331126201406040027</v>
          </cell>
        </row>
        <row r="158">
          <cell r="J158" t="str">
            <v>√</v>
          </cell>
        </row>
        <row r="158">
          <cell r="L158" t="str">
            <v>松源镇镇西桥路12号</v>
          </cell>
        </row>
        <row r="158">
          <cell r="O158">
            <v>1</v>
          </cell>
        </row>
        <row r="159">
          <cell r="D159" t="str">
            <v>郑彬清</v>
          </cell>
          <cell r="E159" t="str">
            <v>女儿</v>
          </cell>
          <cell r="F159" t="str">
            <v>女</v>
          </cell>
        </row>
        <row r="159">
          <cell r="H159" t="str">
            <v>331126201609297527</v>
          </cell>
        </row>
        <row r="159">
          <cell r="J159" t="str">
            <v>√</v>
          </cell>
        </row>
        <row r="159">
          <cell r="L159" t="str">
            <v>松源镇镇西桥路12号</v>
          </cell>
        </row>
        <row r="159">
          <cell r="O159">
            <v>1</v>
          </cell>
        </row>
        <row r="160">
          <cell r="D160" t="str">
            <v>王松溪</v>
          </cell>
          <cell r="E160" t="str">
            <v>户主</v>
          </cell>
          <cell r="F160" t="str">
            <v>男</v>
          </cell>
          <cell r="G160" t="str">
            <v>15869213202</v>
          </cell>
          <cell r="H160" t="str">
            <v>33252519360211511X</v>
          </cell>
          <cell r="I160" t="str">
            <v>√</v>
          </cell>
        </row>
        <row r="160">
          <cell r="K160">
            <v>1</v>
          </cell>
        </row>
        <row r="160">
          <cell r="M160" t="str">
            <v>√</v>
          </cell>
          <cell r="N160">
            <v>1</v>
          </cell>
        </row>
        <row r="160">
          <cell r="T160">
            <v>1</v>
          </cell>
        </row>
        <row r="161">
          <cell r="D161" t="str">
            <v>王付梅</v>
          </cell>
          <cell r="E161" t="str">
            <v>户主</v>
          </cell>
          <cell r="F161" t="str">
            <v>女</v>
          </cell>
        </row>
        <row r="161">
          <cell r="H161" t="str">
            <v>332525197412174723</v>
          </cell>
          <cell r="I161" t="str">
            <v>√</v>
          </cell>
        </row>
        <row r="161">
          <cell r="K161">
            <v>1</v>
          </cell>
        </row>
        <row r="161">
          <cell r="N161">
            <v>1</v>
          </cell>
        </row>
        <row r="161">
          <cell r="T161">
            <v>1</v>
          </cell>
        </row>
        <row r="162">
          <cell r="D162" t="str">
            <v>王付珍</v>
          </cell>
          <cell r="E162" t="str">
            <v>户主</v>
          </cell>
          <cell r="F162" t="str">
            <v>男</v>
          </cell>
          <cell r="G162" t="str">
            <v>15005882003</v>
          </cell>
          <cell r="H162" t="str">
            <v>332525196504075111</v>
          </cell>
          <cell r="I162" t="str">
            <v>√</v>
          </cell>
        </row>
        <row r="162">
          <cell r="K162">
            <v>1</v>
          </cell>
        </row>
        <row r="162">
          <cell r="M162" t="str">
            <v>√</v>
          </cell>
          <cell r="N162">
            <v>1</v>
          </cell>
        </row>
        <row r="162">
          <cell r="Q162">
            <v>1</v>
          </cell>
        </row>
        <row r="162">
          <cell r="T162">
            <v>3</v>
          </cell>
        </row>
        <row r="163">
          <cell r="D163" t="str">
            <v>叶卓英</v>
          </cell>
          <cell r="E163" t="str">
            <v>妻</v>
          </cell>
          <cell r="F163" t="str">
            <v>女</v>
          </cell>
        </row>
        <row r="163">
          <cell r="H163" t="str">
            <v>332525196506034321</v>
          </cell>
          <cell r="I163" t="str">
            <v>√</v>
          </cell>
        </row>
        <row r="163">
          <cell r="K163">
            <v>1</v>
          </cell>
        </row>
        <row r="163">
          <cell r="M163" t="str">
            <v>√</v>
          </cell>
          <cell r="N163">
            <v>1</v>
          </cell>
        </row>
        <row r="164">
          <cell r="D164" t="str">
            <v>王琴琴</v>
          </cell>
          <cell r="E164" t="str">
            <v>户主</v>
          </cell>
          <cell r="F164" t="str">
            <v>女</v>
          </cell>
          <cell r="G164" t="str">
            <v>18205783799</v>
          </cell>
          <cell r="H164" t="str">
            <v>33112619920325472X</v>
          </cell>
          <cell r="I164" t="str">
            <v>√</v>
          </cell>
        </row>
        <row r="164">
          <cell r="K164">
            <v>1</v>
          </cell>
        </row>
        <row r="164">
          <cell r="M164" t="str">
            <v>√</v>
          </cell>
          <cell r="N164">
            <v>1</v>
          </cell>
        </row>
        <row r="164">
          <cell r="T164">
            <v>3</v>
          </cell>
        </row>
        <row r="165">
          <cell r="D165" t="str">
            <v>刘青云</v>
          </cell>
          <cell r="E165" t="str">
            <v>丈夫</v>
          </cell>
          <cell r="F165" t="str">
            <v>男</v>
          </cell>
        </row>
        <row r="165">
          <cell r="H165" t="str">
            <v>33252519920513471X</v>
          </cell>
          <cell r="I165" t="str">
            <v>√</v>
          </cell>
        </row>
        <row r="165">
          <cell r="K165">
            <v>1</v>
          </cell>
        </row>
        <row r="165">
          <cell r="N165">
            <v>1</v>
          </cell>
        </row>
        <row r="166">
          <cell r="D166" t="str">
            <v>刘宇宸</v>
          </cell>
          <cell r="E166" t="str">
            <v>儿子</v>
          </cell>
          <cell r="F166" t="str">
            <v>男</v>
          </cell>
        </row>
        <row r="166">
          <cell r="H166" t="str">
            <v>331126201908024713</v>
          </cell>
          <cell r="I166" t="str">
            <v>√</v>
          </cell>
        </row>
        <row r="166">
          <cell r="K166">
            <v>1</v>
          </cell>
        </row>
        <row r="166">
          <cell r="N166">
            <v>1</v>
          </cell>
        </row>
        <row r="167">
          <cell r="D167" t="str">
            <v>王付科</v>
          </cell>
          <cell r="E167" t="str">
            <v>户主</v>
          </cell>
          <cell r="F167" t="str">
            <v>男</v>
          </cell>
          <cell r="G167" t="str">
            <v>13732541504</v>
          </cell>
          <cell r="H167" t="str">
            <v>332525197112195119</v>
          </cell>
          <cell r="I167" t="str">
            <v>√</v>
          </cell>
        </row>
        <row r="167">
          <cell r="K167">
            <v>1</v>
          </cell>
        </row>
        <row r="167">
          <cell r="M167" t="str">
            <v>√</v>
          </cell>
          <cell r="N167">
            <v>1</v>
          </cell>
        </row>
        <row r="167">
          <cell r="T167">
            <v>3</v>
          </cell>
        </row>
        <row r="168">
          <cell r="D168" t="str">
            <v>王传英</v>
          </cell>
          <cell r="E168" t="str">
            <v>妻</v>
          </cell>
          <cell r="F168" t="str">
            <v>女</v>
          </cell>
        </row>
        <row r="168">
          <cell r="H168" t="str">
            <v>332525197411141725</v>
          </cell>
          <cell r="I168" t="str">
            <v>√</v>
          </cell>
        </row>
        <row r="168">
          <cell r="K168">
            <v>1</v>
          </cell>
        </row>
        <row r="168">
          <cell r="M168" t="str">
            <v>√</v>
          </cell>
          <cell r="N168">
            <v>1</v>
          </cell>
        </row>
        <row r="169">
          <cell r="D169" t="str">
            <v>王杰</v>
          </cell>
          <cell r="E169" t="str">
            <v>儿子</v>
          </cell>
          <cell r="F169" t="str">
            <v>男</v>
          </cell>
        </row>
        <row r="169">
          <cell r="H169" t="str">
            <v>331126200303084719</v>
          </cell>
          <cell r="I169" t="str">
            <v>√</v>
          </cell>
        </row>
        <row r="169">
          <cell r="K169">
            <v>1</v>
          </cell>
        </row>
        <row r="169">
          <cell r="M169" t="str">
            <v>√</v>
          </cell>
          <cell r="N169">
            <v>1</v>
          </cell>
        </row>
        <row r="170">
          <cell r="D170" t="str">
            <v>王婷婷</v>
          </cell>
          <cell r="E170" t="str">
            <v>户主</v>
          </cell>
          <cell r="F170" t="str">
            <v>女</v>
          </cell>
          <cell r="G170" t="str">
            <v>15925780869</v>
          </cell>
          <cell r="H170" t="str">
            <v>332525199401294729</v>
          </cell>
          <cell r="I170" t="str">
            <v>√</v>
          </cell>
        </row>
        <row r="170">
          <cell r="K170">
            <v>1</v>
          </cell>
        </row>
        <row r="170">
          <cell r="M170" t="str">
            <v>√</v>
          </cell>
          <cell r="N170">
            <v>1</v>
          </cell>
        </row>
        <row r="170">
          <cell r="T170">
            <v>3</v>
          </cell>
        </row>
        <row r="171">
          <cell r="D171" t="str">
            <v>管婧彤</v>
          </cell>
          <cell r="E171" t="str">
            <v>女儿</v>
          </cell>
          <cell r="F171" t="str">
            <v>女</v>
          </cell>
        </row>
        <row r="171">
          <cell r="H171" t="str">
            <v>331126201802118666</v>
          </cell>
          <cell r="I171" t="str">
            <v>√</v>
          </cell>
        </row>
        <row r="171">
          <cell r="K171">
            <v>1</v>
          </cell>
        </row>
        <row r="171">
          <cell r="N171">
            <v>1</v>
          </cell>
        </row>
        <row r="172">
          <cell r="D172" t="str">
            <v>管婧妤</v>
          </cell>
          <cell r="E172" t="str">
            <v>女儿</v>
          </cell>
          <cell r="F172" t="str">
            <v>女</v>
          </cell>
        </row>
        <row r="172">
          <cell r="H172" t="str">
            <v>331126202104151666</v>
          </cell>
          <cell r="I172" t="str">
            <v>√</v>
          </cell>
        </row>
        <row r="172">
          <cell r="K172">
            <v>1</v>
          </cell>
        </row>
        <row r="172">
          <cell r="N172">
            <v>1</v>
          </cell>
        </row>
        <row r="173">
          <cell r="D173" t="str">
            <v>王付宝</v>
          </cell>
          <cell r="E173" t="str">
            <v>户主</v>
          </cell>
          <cell r="F173" t="str">
            <v>男</v>
          </cell>
          <cell r="G173" t="str">
            <v>15990410335  662335</v>
          </cell>
          <cell r="H173" t="str">
            <v>332525197711284738</v>
          </cell>
          <cell r="I173" t="str">
            <v>√</v>
          </cell>
        </row>
        <row r="173">
          <cell r="K173">
            <v>1</v>
          </cell>
        </row>
        <row r="173">
          <cell r="M173" t="str">
            <v>√</v>
          </cell>
          <cell r="N173">
            <v>1</v>
          </cell>
        </row>
        <row r="173">
          <cell r="T173">
            <v>4</v>
          </cell>
        </row>
        <row r="174">
          <cell r="D174" t="str">
            <v>叶美</v>
          </cell>
          <cell r="E174" t="str">
            <v>妻</v>
          </cell>
          <cell r="F174" t="str">
            <v>女</v>
          </cell>
        </row>
        <row r="174">
          <cell r="H174" t="str">
            <v>332525197504213929</v>
          </cell>
          <cell r="I174" t="str">
            <v>√</v>
          </cell>
        </row>
        <row r="174">
          <cell r="K174">
            <v>1</v>
          </cell>
        </row>
        <row r="174">
          <cell r="N174">
            <v>1</v>
          </cell>
        </row>
        <row r="175">
          <cell r="D175" t="str">
            <v>王凯</v>
          </cell>
          <cell r="E175" t="str">
            <v>儿子</v>
          </cell>
          <cell r="F175" t="str">
            <v>男</v>
          </cell>
        </row>
        <row r="175">
          <cell r="H175" t="str">
            <v>332525200310284715</v>
          </cell>
          <cell r="I175" t="str">
            <v>√</v>
          </cell>
        </row>
        <row r="175">
          <cell r="K175">
            <v>1</v>
          </cell>
        </row>
        <row r="175">
          <cell r="N175">
            <v>1</v>
          </cell>
        </row>
        <row r="176">
          <cell r="D176" t="str">
            <v>王雨欣</v>
          </cell>
          <cell r="E176" t="str">
            <v>女儿</v>
          </cell>
          <cell r="F176" t="str">
            <v>女</v>
          </cell>
        </row>
        <row r="176">
          <cell r="H176" t="str">
            <v>33252520020321472X</v>
          </cell>
          <cell r="I176" t="str">
            <v>√</v>
          </cell>
        </row>
        <row r="176">
          <cell r="K176">
            <v>1</v>
          </cell>
        </row>
        <row r="176">
          <cell r="N176">
            <v>1</v>
          </cell>
        </row>
        <row r="177">
          <cell r="D177" t="str">
            <v>吴金女</v>
          </cell>
          <cell r="E177" t="str">
            <v>户主</v>
          </cell>
          <cell r="F177" t="str">
            <v>女</v>
          </cell>
          <cell r="G177" t="str">
            <v>15372272006</v>
          </cell>
          <cell r="H177" t="str">
            <v>332525195412295147</v>
          </cell>
          <cell r="I177" t="str">
            <v>√</v>
          </cell>
        </row>
        <row r="177">
          <cell r="K177">
            <v>1</v>
          </cell>
        </row>
        <row r="177">
          <cell r="M177" t="str">
            <v>√</v>
          </cell>
          <cell r="N177">
            <v>1</v>
          </cell>
        </row>
        <row r="177">
          <cell r="T177">
            <v>1</v>
          </cell>
        </row>
        <row r="178">
          <cell r="D178" t="str">
            <v>胡水红</v>
          </cell>
          <cell r="E178" t="str">
            <v>户主</v>
          </cell>
          <cell r="F178" t="str">
            <v>女</v>
          </cell>
          <cell r="G178" t="str">
            <v>18969578188</v>
          </cell>
          <cell r="H178" t="str">
            <v>332525198501146729</v>
          </cell>
          <cell r="I178" t="str">
            <v>√</v>
          </cell>
        </row>
        <row r="178">
          <cell r="K178">
            <v>1</v>
          </cell>
        </row>
        <row r="178">
          <cell r="N178">
            <v>1</v>
          </cell>
        </row>
        <row r="178">
          <cell r="T178">
            <v>4</v>
          </cell>
        </row>
        <row r="179">
          <cell r="D179" t="str">
            <v>陈昱婷</v>
          </cell>
          <cell r="E179" t="str">
            <v>女儿</v>
          </cell>
          <cell r="F179" t="str">
            <v>女</v>
          </cell>
        </row>
        <row r="179">
          <cell r="H179" t="str">
            <v>331126201012214725</v>
          </cell>
          <cell r="I179" t="str">
            <v>√</v>
          </cell>
        </row>
        <row r="179">
          <cell r="K179">
            <v>1</v>
          </cell>
        </row>
        <row r="179">
          <cell r="N179">
            <v>1</v>
          </cell>
        </row>
        <row r="180">
          <cell r="D180" t="str">
            <v>陈昱菲</v>
          </cell>
          <cell r="E180" t="str">
            <v>女儿</v>
          </cell>
          <cell r="F180" t="str">
            <v>女</v>
          </cell>
        </row>
        <row r="180">
          <cell r="H180" t="str">
            <v>331126201012214741</v>
          </cell>
          <cell r="I180" t="str">
            <v>√</v>
          </cell>
        </row>
        <row r="180">
          <cell r="K180">
            <v>1</v>
          </cell>
        </row>
        <row r="180">
          <cell r="N180">
            <v>1</v>
          </cell>
        </row>
        <row r="181">
          <cell r="D181" t="str">
            <v>陈水</v>
          </cell>
          <cell r="E181" t="str">
            <v>丈夫</v>
          </cell>
          <cell r="F181" t="str">
            <v>男</v>
          </cell>
        </row>
        <row r="181">
          <cell r="H181" t="str">
            <v>332525197706104712</v>
          </cell>
        </row>
        <row r="181">
          <cell r="J181" t="str">
            <v>√</v>
          </cell>
        </row>
        <row r="181">
          <cell r="L181" t="str">
            <v>松源街道石龙街7号</v>
          </cell>
          <cell r="M181" t="str">
            <v>√</v>
          </cell>
        </row>
        <row r="181">
          <cell r="O181">
            <v>1</v>
          </cell>
        </row>
        <row r="182">
          <cell r="D182" t="str">
            <v>陈启兴</v>
          </cell>
          <cell r="E182" t="str">
            <v>户主</v>
          </cell>
          <cell r="F182" t="str">
            <v>男</v>
          </cell>
          <cell r="G182" t="str">
            <v>13567642265</v>
          </cell>
          <cell r="H182" t="str">
            <v>332525196512055110</v>
          </cell>
          <cell r="I182" t="str">
            <v>√</v>
          </cell>
        </row>
        <row r="182">
          <cell r="L182">
            <v>1</v>
          </cell>
          <cell r="M182" t="str">
            <v>√</v>
          </cell>
          <cell r="N182">
            <v>1</v>
          </cell>
        </row>
        <row r="182">
          <cell r="R182">
            <v>1</v>
          </cell>
        </row>
        <row r="182">
          <cell r="T182">
            <v>4</v>
          </cell>
        </row>
        <row r="183">
          <cell r="D183" t="str">
            <v>王金美</v>
          </cell>
          <cell r="E183" t="str">
            <v>妻</v>
          </cell>
          <cell r="F183" t="str">
            <v>女</v>
          </cell>
        </row>
        <row r="183">
          <cell r="H183" t="str">
            <v>332525196603085120</v>
          </cell>
          <cell r="I183" t="str">
            <v>√</v>
          </cell>
        </row>
        <row r="183">
          <cell r="L183">
            <v>1</v>
          </cell>
          <cell r="M183" t="str">
            <v>√</v>
          </cell>
          <cell r="N183">
            <v>1</v>
          </cell>
        </row>
        <row r="184">
          <cell r="D184" t="str">
            <v>陈健宇</v>
          </cell>
          <cell r="E184" t="str">
            <v>次子</v>
          </cell>
          <cell r="F184" t="str">
            <v>男</v>
          </cell>
        </row>
        <row r="184">
          <cell r="H184" t="str">
            <v>332525199706044712</v>
          </cell>
          <cell r="I184" t="str">
            <v>√</v>
          </cell>
        </row>
        <row r="184">
          <cell r="L184">
            <v>1</v>
          </cell>
          <cell r="M184" t="str">
            <v>√</v>
          </cell>
          <cell r="N184">
            <v>1</v>
          </cell>
        </row>
        <row r="185">
          <cell r="D185" t="str">
            <v>陈伟</v>
          </cell>
          <cell r="E185" t="str">
            <v>户主</v>
          </cell>
          <cell r="F185" t="str">
            <v>男</v>
          </cell>
          <cell r="G185" t="str">
            <v>18668233123</v>
          </cell>
          <cell r="H185" t="str">
            <v>332525198908124716</v>
          </cell>
          <cell r="I185" t="str">
            <v>√</v>
          </cell>
        </row>
        <row r="185">
          <cell r="K185">
            <v>1</v>
          </cell>
        </row>
        <row r="185">
          <cell r="M185" t="str">
            <v>√</v>
          </cell>
          <cell r="N185">
            <v>1</v>
          </cell>
        </row>
        <row r="185">
          <cell r="S185">
            <v>0</v>
          </cell>
          <cell r="T185">
            <v>3</v>
          </cell>
        </row>
        <row r="186">
          <cell r="D186" t="str">
            <v>余秀银</v>
          </cell>
          <cell r="E186" t="str">
            <v>妻</v>
          </cell>
          <cell r="F186" t="str">
            <v>女</v>
          </cell>
        </row>
        <row r="186">
          <cell r="H186" t="str">
            <v>33012719910516534X</v>
          </cell>
          <cell r="I186" t="str">
            <v>√</v>
          </cell>
        </row>
        <row r="186">
          <cell r="K186">
            <v>1</v>
          </cell>
        </row>
        <row r="186">
          <cell r="N186">
            <v>1</v>
          </cell>
        </row>
        <row r="187">
          <cell r="D187" t="str">
            <v>陈芯悦</v>
          </cell>
          <cell r="E187" t="str">
            <v>女儿</v>
          </cell>
          <cell r="F187" t="str">
            <v>女</v>
          </cell>
        </row>
        <row r="187">
          <cell r="H187" t="str">
            <v>331126202005274724</v>
          </cell>
          <cell r="I187" t="str">
            <v>√</v>
          </cell>
        </row>
        <row r="187">
          <cell r="K187">
            <v>1</v>
          </cell>
        </row>
        <row r="187">
          <cell r="N187">
            <v>1</v>
          </cell>
        </row>
        <row r="188">
          <cell r="D188" t="str">
            <v>陈启东</v>
          </cell>
          <cell r="E188" t="str">
            <v>户主</v>
          </cell>
          <cell r="F188" t="str">
            <v>男</v>
          </cell>
          <cell r="G188" t="str">
            <v>13587146766</v>
          </cell>
          <cell r="H188" t="str">
            <v>332525194505185110</v>
          </cell>
          <cell r="I188" t="str">
            <v>√</v>
          </cell>
        </row>
        <row r="188">
          <cell r="K188">
            <v>1</v>
          </cell>
        </row>
        <row r="188">
          <cell r="M188" t="str">
            <v>√</v>
          </cell>
          <cell r="N188">
            <v>1</v>
          </cell>
        </row>
        <row r="188">
          <cell r="T188">
            <v>2</v>
          </cell>
        </row>
        <row r="189">
          <cell r="D189" t="str">
            <v>吴义姿</v>
          </cell>
          <cell r="E189" t="str">
            <v>妻</v>
          </cell>
          <cell r="F189" t="str">
            <v>女</v>
          </cell>
        </row>
        <row r="189">
          <cell r="H189" t="str">
            <v>33252519501225512X</v>
          </cell>
          <cell r="I189" t="str">
            <v>√</v>
          </cell>
        </row>
        <row r="189">
          <cell r="K189">
            <v>1</v>
          </cell>
        </row>
        <row r="189">
          <cell r="M189" t="str">
            <v>√</v>
          </cell>
          <cell r="N189">
            <v>1</v>
          </cell>
        </row>
        <row r="190">
          <cell r="D190" t="str">
            <v>陈小清</v>
          </cell>
          <cell r="E190" t="str">
            <v>户主</v>
          </cell>
          <cell r="F190" t="str">
            <v>男</v>
          </cell>
          <cell r="G190" t="str">
            <v>13867069100</v>
          </cell>
          <cell r="H190" t="str">
            <v>332525197308185115</v>
          </cell>
          <cell r="I190" t="str">
            <v>√</v>
          </cell>
        </row>
        <row r="190">
          <cell r="K190">
            <v>1</v>
          </cell>
        </row>
        <row r="190">
          <cell r="M190" t="str">
            <v>√</v>
          </cell>
          <cell r="N190">
            <v>1</v>
          </cell>
        </row>
        <row r="190">
          <cell r="Q190">
            <v>1</v>
          </cell>
        </row>
        <row r="190">
          <cell r="T190">
            <v>6</v>
          </cell>
        </row>
        <row r="191">
          <cell r="D191" t="str">
            <v>毛庭英</v>
          </cell>
          <cell r="E191" t="str">
            <v>妻</v>
          </cell>
          <cell r="F191" t="str">
            <v>女</v>
          </cell>
        </row>
        <row r="191">
          <cell r="H191" t="str">
            <v>332529197512237029</v>
          </cell>
          <cell r="I191" t="str">
            <v>√</v>
          </cell>
        </row>
        <row r="191">
          <cell r="K191">
            <v>1</v>
          </cell>
        </row>
        <row r="191">
          <cell r="M191" t="str">
            <v>√</v>
          </cell>
          <cell r="N191">
            <v>1</v>
          </cell>
        </row>
        <row r="192">
          <cell r="D192" t="str">
            <v>陈光彬</v>
          </cell>
          <cell r="E192" t="str">
            <v>儿子</v>
          </cell>
          <cell r="F192" t="str">
            <v>男</v>
          </cell>
        </row>
        <row r="192">
          <cell r="H192" t="str">
            <v>332525199807014715</v>
          </cell>
          <cell r="I192" t="str">
            <v>√</v>
          </cell>
        </row>
        <row r="192">
          <cell r="K192">
            <v>1</v>
          </cell>
        </row>
        <row r="192">
          <cell r="M192" t="str">
            <v>√</v>
          </cell>
          <cell r="N192">
            <v>1</v>
          </cell>
        </row>
        <row r="193">
          <cell r="D193" t="str">
            <v>毛艺汀</v>
          </cell>
          <cell r="E193" t="str">
            <v>儿媳</v>
          </cell>
          <cell r="F193" t="str">
            <v>女</v>
          </cell>
        </row>
        <row r="193">
          <cell r="H193" t="str">
            <v>332525199812286723</v>
          </cell>
        </row>
        <row r="193">
          <cell r="J193" t="str">
            <v>√</v>
          </cell>
        </row>
        <row r="193">
          <cell r="O193">
            <v>1</v>
          </cell>
        </row>
        <row r="193">
          <cell r="S193">
            <v>1</v>
          </cell>
        </row>
        <row r="194">
          <cell r="D194" t="str">
            <v>陈其俊</v>
          </cell>
          <cell r="E194" t="str">
            <v>户主</v>
          </cell>
          <cell r="F194" t="str">
            <v>男</v>
          </cell>
          <cell r="G194" t="str">
            <v>13587146766</v>
          </cell>
          <cell r="H194" t="str">
            <v>332525197808254711</v>
          </cell>
          <cell r="I194" t="str">
            <v>√</v>
          </cell>
        </row>
        <row r="194">
          <cell r="K194">
            <v>1</v>
          </cell>
        </row>
        <row r="194">
          <cell r="M194" t="str">
            <v>√</v>
          </cell>
          <cell r="N194">
            <v>1</v>
          </cell>
        </row>
        <row r="194">
          <cell r="Q194">
            <v>1</v>
          </cell>
        </row>
        <row r="194">
          <cell r="T194">
            <v>4</v>
          </cell>
        </row>
        <row r="195">
          <cell r="D195" t="str">
            <v>吴小红</v>
          </cell>
          <cell r="E195" t="str">
            <v>妻</v>
          </cell>
          <cell r="F195" t="str">
            <v>女</v>
          </cell>
        </row>
        <row r="195">
          <cell r="H195" t="str">
            <v>33252519810617472X</v>
          </cell>
          <cell r="I195" t="str">
            <v>√</v>
          </cell>
        </row>
        <row r="195">
          <cell r="K195">
            <v>1</v>
          </cell>
        </row>
        <row r="195">
          <cell r="N195">
            <v>1</v>
          </cell>
        </row>
        <row r="196">
          <cell r="D196" t="str">
            <v>陈雨欣</v>
          </cell>
          <cell r="E196" t="str">
            <v>女儿</v>
          </cell>
          <cell r="F196" t="str">
            <v>女</v>
          </cell>
        </row>
        <row r="196">
          <cell r="H196" t="str">
            <v>331126200912144721</v>
          </cell>
          <cell r="I196" t="str">
            <v>√</v>
          </cell>
        </row>
        <row r="196">
          <cell r="K196">
            <v>1</v>
          </cell>
        </row>
        <row r="196">
          <cell r="N196">
            <v>1</v>
          </cell>
        </row>
        <row r="197">
          <cell r="D197" t="str">
            <v>吴传女</v>
          </cell>
          <cell r="E197" t="str">
            <v>户主</v>
          </cell>
          <cell r="F197" t="str">
            <v>女</v>
          </cell>
          <cell r="G197" t="str">
            <v>15967288276</v>
          </cell>
          <cell r="H197" t="str">
            <v>332525196402155129</v>
          </cell>
          <cell r="I197" t="str">
            <v>√</v>
          </cell>
        </row>
        <row r="197">
          <cell r="K197">
            <v>1</v>
          </cell>
        </row>
        <row r="197">
          <cell r="M197" t="str">
            <v>√</v>
          </cell>
          <cell r="N197">
            <v>1</v>
          </cell>
        </row>
        <row r="197">
          <cell r="T197">
            <v>2</v>
          </cell>
        </row>
        <row r="198">
          <cell r="D198" t="str">
            <v>陈启发</v>
          </cell>
          <cell r="E198" t="str">
            <v>丈夫</v>
          </cell>
          <cell r="F198" t="str">
            <v>男</v>
          </cell>
        </row>
        <row r="198">
          <cell r="H198" t="str">
            <v>332525196003295116</v>
          </cell>
        </row>
        <row r="198">
          <cell r="J198" t="str">
            <v>√</v>
          </cell>
        </row>
        <row r="198">
          <cell r="L198" t="str">
            <v>濛州街道云山路21号</v>
          </cell>
          <cell r="M198" t="str">
            <v>√</v>
          </cell>
        </row>
        <row r="198">
          <cell r="O198">
            <v>1</v>
          </cell>
        </row>
        <row r="199">
          <cell r="D199" t="str">
            <v>陈其勇</v>
          </cell>
          <cell r="E199" t="str">
            <v>户主</v>
          </cell>
          <cell r="F199" t="str">
            <v>男</v>
          </cell>
        </row>
        <row r="199">
          <cell r="H199" t="str">
            <v>332525199303054713</v>
          </cell>
        </row>
        <row r="199">
          <cell r="J199" t="str">
            <v>√</v>
          </cell>
        </row>
        <row r="199">
          <cell r="L199" t="str">
            <v>濛州街道云山路21号</v>
          </cell>
          <cell r="M199" t="str">
            <v>√</v>
          </cell>
        </row>
        <row r="199">
          <cell r="O199">
            <v>1</v>
          </cell>
        </row>
        <row r="199">
          <cell r="R199">
            <v>1</v>
          </cell>
        </row>
        <row r="199">
          <cell r="T199">
            <v>2</v>
          </cell>
        </row>
        <row r="200">
          <cell r="D200" t="str">
            <v>陈霞</v>
          </cell>
          <cell r="E200" t="str">
            <v>户主</v>
          </cell>
          <cell r="F200" t="str">
            <v>女</v>
          </cell>
          <cell r="G200" t="str">
            <v>15925780803</v>
          </cell>
          <cell r="H200" t="str">
            <v>332525198608014726</v>
          </cell>
          <cell r="I200" t="str">
            <v>√</v>
          </cell>
        </row>
        <row r="200">
          <cell r="K200">
            <v>1</v>
          </cell>
        </row>
        <row r="200">
          <cell r="M200" t="str">
            <v>√</v>
          </cell>
          <cell r="N200">
            <v>1</v>
          </cell>
        </row>
        <row r="200">
          <cell r="T200">
            <v>3</v>
          </cell>
        </row>
        <row r="201">
          <cell r="D201" t="str">
            <v>张梓渊</v>
          </cell>
          <cell r="E201" t="str">
            <v>儿子</v>
          </cell>
          <cell r="F201" t="str">
            <v>男</v>
          </cell>
        </row>
        <row r="201">
          <cell r="H201" t="str">
            <v>331126201211034719</v>
          </cell>
          <cell r="I201" t="str">
            <v>√</v>
          </cell>
        </row>
        <row r="201">
          <cell r="K201">
            <v>1</v>
          </cell>
        </row>
        <row r="201">
          <cell r="N201">
            <v>1</v>
          </cell>
        </row>
        <row r="202">
          <cell r="D202" t="str">
            <v>陈锦博</v>
          </cell>
          <cell r="E202" t="str">
            <v>儿子</v>
          </cell>
          <cell r="F202" t="str">
            <v>男</v>
          </cell>
        </row>
        <row r="202">
          <cell r="H202" t="str">
            <v>331126201811294717</v>
          </cell>
          <cell r="I202" t="str">
            <v>√</v>
          </cell>
        </row>
        <row r="202">
          <cell r="K202">
            <v>1</v>
          </cell>
        </row>
        <row r="202">
          <cell r="N202">
            <v>1</v>
          </cell>
        </row>
        <row r="203">
          <cell r="D203" t="str">
            <v>王荣文</v>
          </cell>
          <cell r="E203" t="str">
            <v>户主</v>
          </cell>
          <cell r="F203" t="str">
            <v>男</v>
          </cell>
          <cell r="G203" t="str">
            <v>15857850265</v>
          </cell>
          <cell r="H203" t="str">
            <v>332525196301305116</v>
          </cell>
          <cell r="I203" t="str">
            <v>√</v>
          </cell>
        </row>
        <row r="203">
          <cell r="K203">
            <v>1</v>
          </cell>
        </row>
        <row r="203">
          <cell r="M203" t="str">
            <v>√</v>
          </cell>
          <cell r="N203">
            <v>1</v>
          </cell>
        </row>
        <row r="203">
          <cell r="T203">
            <v>2</v>
          </cell>
        </row>
        <row r="204">
          <cell r="D204" t="str">
            <v>吴玉姿</v>
          </cell>
          <cell r="E204" t="str">
            <v>妻</v>
          </cell>
          <cell r="F204" t="str">
            <v>女</v>
          </cell>
        </row>
        <row r="204">
          <cell r="H204" t="str">
            <v>332525196409245127</v>
          </cell>
          <cell r="I204" t="str">
            <v>√</v>
          </cell>
        </row>
        <row r="204">
          <cell r="K204">
            <v>1</v>
          </cell>
        </row>
        <row r="204">
          <cell r="M204" t="str">
            <v>√</v>
          </cell>
          <cell r="N204">
            <v>1</v>
          </cell>
        </row>
        <row r="205">
          <cell r="D205" t="str">
            <v>杨博超</v>
          </cell>
          <cell r="E205" t="str">
            <v>户主</v>
          </cell>
          <cell r="F205" t="str">
            <v>男</v>
          </cell>
          <cell r="G205" t="str">
            <v>13666570016</v>
          </cell>
          <cell r="H205" t="str">
            <v>331126201411044719</v>
          </cell>
          <cell r="I205" t="str">
            <v>√</v>
          </cell>
        </row>
        <row r="205">
          <cell r="K205">
            <v>1</v>
          </cell>
        </row>
        <row r="205">
          <cell r="N205">
            <v>1</v>
          </cell>
        </row>
        <row r="205">
          <cell r="T205">
            <v>2</v>
          </cell>
        </row>
        <row r="206">
          <cell r="D206" t="str">
            <v>杨博越</v>
          </cell>
          <cell r="E206" t="str">
            <v>兄弟</v>
          </cell>
          <cell r="F206" t="str">
            <v>男</v>
          </cell>
        </row>
        <row r="206">
          <cell r="H206" t="str">
            <v>331126201411044735</v>
          </cell>
          <cell r="I206" t="str">
            <v>√</v>
          </cell>
        </row>
        <row r="206">
          <cell r="K206">
            <v>1</v>
          </cell>
        </row>
        <row r="206">
          <cell r="N206">
            <v>1</v>
          </cell>
        </row>
        <row r="207">
          <cell r="D207" t="str">
            <v>王海芬</v>
          </cell>
          <cell r="E207" t="str">
            <v>户主</v>
          </cell>
          <cell r="F207" t="str">
            <v>女</v>
          </cell>
          <cell r="G207" t="str">
            <v>15158192335</v>
          </cell>
          <cell r="H207" t="str">
            <v>332525198910294722</v>
          </cell>
          <cell r="I207" t="str">
            <v>√</v>
          </cell>
        </row>
        <row r="207">
          <cell r="K207">
            <v>1</v>
          </cell>
        </row>
        <row r="207">
          <cell r="M207" t="str">
            <v>√</v>
          </cell>
          <cell r="N207">
            <v>1</v>
          </cell>
        </row>
        <row r="207">
          <cell r="T207">
            <v>4</v>
          </cell>
        </row>
        <row r="208">
          <cell r="D208" t="str">
            <v>朱铭</v>
          </cell>
          <cell r="E208" t="str">
            <v>丈夫</v>
          </cell>
          <cell r="F208" t="str">
            <v>男</v>
          </cell>
        </row>
        <row r="208">
          <cell r="H208" t="str">
            <v>332525198910162914</v>
          </cell>
          <cell r="I208" t="str">
            <v>√</v>
          </cell>
        </row>
        <row r="208">
          <cell r="K208">
            <v>1</v>
          </cell>
        </row>
        <row r="208">
          <cell r="N208">
            <v>1</v>
          </cell>
        </row>
        <row r="209">
          <cell r="D209" t="str">
            <v>朱冠宇</v>
          </cell>
          <cell r="E209" t="str">
            <v>儿子</v>
          </cell>
          <cell r="F209" t="str">
            <v>男</v>
          </cell>
        </row>
        <row r="209">
          <cell r="H209" t="str">
            <v>331126201611094710</v>
          </cell>
          <cell r="I209" t="str">
            <v>√</v>
          </cell>
        </row>
        <row r="209">
          <cell r="K209">
            <v>1</v>
          </cell>
        </row>
        <row r="209">
          <cell r="N209">
            <v>1</v>
          </cell>
        </row>
        <row r="210">
          <cell r="D210" t="str">
            <v>王冠霖</v>
          </cell>
          <cell r="E210" t="str">
            <v>儿子</v>
          </cell>
          <cell r="F210" t="str">
            <v>男</v>
          </cell>
        </row>
        <row r="210">
          <cell r="H210" t="str">
            <v>331126201504144719</v>
          </cell>
          <cell r="I210" t="str">
            <v>√</v>
          </cell>
        </row>
        <row r="210">
          <cell r="K210">
            <v>1</v>
          </cell>
        </row>
        <row r="210">
          <cell r="N210">
            <v>1</v>
          </cell>
        </row>
        <row r="211">
          <cell r="D211" t="str">
            <v>王荣和</v>
          </cell>
          <cell r="E211" t="str">
            <v>户主</v>
          </cell>
          <cell r="F211" t="str">
            <v>男</v>
          </cell>
          <cell r="G211" t="str">
            <v>18867970475</v>
          </cell>
          <cell r="H211" t="str">
            <v>332525196408165117</v>
          </cell>
          <cell r="I211" t="str">
            <v>√</v>
          </cell>
        </row>
        <row r="211">
          <cell r="K211">
            <v>1</v>
          </cell>
        </row>
        <row r="211">
          <cell r="M211" t="str">
            <v>√</v>
          </cell>
          <cell r="N211">
            <v>1</v>
          </cell>
        </row>
        <row r="211">
          <cell r="T211">
            <v>3</v>
          </cell>
        </row>
        <row r="212">
          <cell r="D212" t="str">
            <v>吴小月</v>
          </cell>
          <cell r="E212" t="str">
            <v>妻</v>
          </cell>
          <cell r="F212" t="str">
            <v>女</v>
          </cell>
        </row>
        <row r="212">
          <cell r="H212" t="str">
            <v>332525196412105125</v>
          </cell>
          <cell r="I212" t="str">
            <v>√</v>
          </cell>
        </row>
        <row r="212">
          <cell r="K212">
            <v>1</v>
          </cell>
        </row>
        <row r="212">
          <cell r="M212" t="str">
            <v>√</v>
          </cell>
          <cell r="N212">
            <v>1</v>
          </cell>
        </row>
        <row r="213">
          <cell r="D213" t="str">
            <v>王宁丹</v>
          </cell>
          <cell r="E213" t="str">
            <v>女儿</v>
          </cell>
          <cell r="F213" t="str">
            <v>女</v>
          </cell>
        </row>
        <row r="213">
          <cell r="H213" t="str">
            <v>331126200402284724</v>
          </cell>
          <cell r="I213" t="str">
            <v>√</v>
          </cell>
        </row>
        <row r="213">
          <cell r="K213">
            <v>1</v>
          </cell>
        </row>
        <row r="213">
          <cell r="N213">
            <v>1</v>
          </cell>
        </row>
        <row r="214">
          <cell r="D214" t="str">
            <v>王军</v>
          </cell>
          <cell r="E214" t="str">
            <v>户主</v>
          </cell>
          <cell r="F214" t="str">
            <v>男</v>
          </cell>
          <cell r="G214" t="str">
            <v>13023697628</v>
          </cell>
          <cell r="H214" t="str">
            <v>332525198904074715</v>
          </cell>
          <cell r="I214" t="str">
            <v>√</v>
          </cell>
        </row>
        <row r="214">
          <cell r="K214">
            <v>1</v>
          </cell>
        </row>
        <row r="214">
          <cell r="M214" t="str">
            <v>√</v>
          </cell>
          <cell r="N214">
            <v>1</v>
          </cell>
        </row>
        <row r="214">
          <cell r="T214">
            <v>4</v>
          </cell>
        </row>
        <row r="215">
          <cell r="D215" t="str">
            <v>丁秋琴</v>
          </cell>
          <cell r="E215" t="str">
            <v>妻</v>
          </cell>
          <cell r="F215" t="str">
            <v>女</v>
          </cell>
        </row>
        <row r="215">
          <cell r="H215" t="str">
            <v>342531199110025624</v>
          </cell>
          <cell r="I215" t="str">
            <v>√</v>
          </cell>
        </row>
        <row r="215">
          <cell r="K215">
            <v>1</v>
          </cell>
        </row>
        <row r="215">
          <cell r="N215">
            <v>1</v>
          </cell>
        </row>
        <row r="216">
          <cell r="D216" t="str">
            <v>王诗琪</v>
          </cell>
          <cell r="E216" t="str">
            <v>女儿</v>
          </cell>
          <cell r="F216" t="str">
            <v>女</v>
          </cell>
        </row>
        <row r="216">
          <cell r="H216" t="str">
            <v>331126201705284726</v>
          </cell>
          <cell r="I216" t="str">
            <v>√</v>
          </cell>
        </row>
        <row r="216">
          <cell r="K216">
            <v>1</v>
          </cell>
        </row>
        <row r="216">
          <cell r="N216">
            <v>1</v>
          </cell>
        </row>
        <row r="217">
          <cell r="D217" t="str">
            <v>王延</v>
          </cell>
          <cell r="E217" t="str">
            <v>儿子</v>
          </cell>
          <cell r="F217" t="str">
            <v>男</v>
          </cell>
        </row>
        <row r="217">
          <cell r="H217" t="str">
            <v>331126201902094710</v>
          </cell>
          <cell r="I217" t="str">
            <v>√</v>
          </cell>
        </row>
        <row r="217">
          <cell r="K217">
            <v>1</v>
          </cell>
        </row>
        <row r="217">
          <cell r="N217">
            <v>1</v>
          </cell>
        </row>
        <row r="218">
          <cell r="D218" t="str">
            <v>王荣成</v>
          </cell>
          <cell r="E218" t="str">
            <v>户主</v>
          </cell>
          <cell r="F218" t="str">
            <v>男</v>
          </cell>
          <cell r="G218" t="str">
            <v>13625786893</v>
          </cell>
          <cell r="H218" t="str">
            <v>332525196612015116</v>
          </cell>
          <cell r="I218" t="str">
            <v>√</v>
          </cell>
        </row>
        <row r="218">
          <cell r="K218">
            <v>1</v>
          </cell>
        </row>
        <row r="218">
          <cell r="M218" t="str">
            <v>√</v>
          </cell>
          <cell r="N218">
            <v>1</v>
          </cell>
        </row>
        <row r="218">
          <cell r="T218">
            <v>2</v>
          </cell>
        </row>
        <row r="219">
          <cell r="D219" t="str">
            <v>叶银英</v>
          </cell>
          <cell r="E219" t="str">
            <v>妻</v>
          </cell>
          <cell r="F219" t="str">
            <v>女</v>
          </cell>
        </row>
        <row r="219">
          <cell r="H219" t="str">
            <v>332525196602134322</v>
          </cell>
          <cell r="I219" t="str">
            <v>√</v>
          </cell>
        </row>
        <row r="219">
          <cell r="K219">
            <v>1</v>
          </cell>
        </row>
        <row r="219">
          <cell r="N219">
            <v>1</v>
          </cell>
        </row>
        <row r="220">
          <cell r="D220" t="str">
            <v>王建军</v>
          </cell>
          <cell r="E220" t="str">
            <v>户主</v>
          </cell>
          <cell r="F220" t="str">
            <v>男</v>
          </cell>
          <cell r="G220" t="str">
            <v>15968188536</v>
          </cell>
          <cell r="H220" t="str">
            <v>332525199202074715</v>
          </cell>
          <cell r="I220" t="str">
            <v>√</v>
          </cell>
        </row>
        <row r="220">
          <cell r="K220">
            <v>1</v>
          </cell>
        </row>
        <row r="220">
          <cell r="M220" t="str">
            <v>√</v>
          </cell>
          <cell r="N220">
            <v>1</v>
          </cell>
        </row>
        <row r="220">
          <cell r="R220">
            <v>1</v>
          </cell>
        </row>
        <row r="220">
          <cell r="T220">
            <v>2</v>
          </cell>
        </row>
        <row r="221">
          <cell r="D221" t="str">
            <v>王海军</v>
          </cell>
          <cell r="E221" t="str">
            <v>户主</v>
          </cell>
          <cell r="F221" t="str">
            <v>男</v>
          </cell>
          <cell r="G221" t="str">
            <v>13676506651</v>
          </cell>
          <cell r="H221" t="str">
            <v>332525199005234716</v>
          </cell>
          <cell r="I221" t="str">
            <v>√</v>
          </cell>
        </row>
        <row r="221">
          <cell r="K221">
            <v>1</v>
          </cell>
        </row>
        <row r="221">
          <cell r="M221" t="str">
            <v>√</v>
          </cell>
          <cell r="N221">
            <v>1</v>
          </cell>
        </row>
        <row r="221">
          <cell r="S221">
            <v>1</v>
          </cell>
          <cell r="T221">
            <v>3</v>
          </cell>
        </row>
        <row r="222">
          <cell r="D222" t="str">
            <v>叶梦霞</v>
          </cell>
          <cell r="E222" t="str">
            <v>妻子</v>
          </cell>
          <cell r="F222" t="str">
            <v>女</v>
          </cell>
        </row>
        <row r="222">
          <cell r="H222" t="str">
            <v>332525199507267526</v>
          </cell>
          <cell r="I222" t="str">
            <v>√</v>
          </cell>
        </row>
        <row r="222">
          <cell r="K222">
            <v>1</v>
          </cell>
        </row>
        <row r="222">
          <cell r="N222">
            <v>1</v>
          </cell>
        </row>
        <row r="223">
          <cell r="D223" t="str">
            <v>王荣跃</v>
          </cell>
          <cell r="E223" t="str">
            <v>户主</v>
          </cell>
          <cell r="F223" t="str">
            <v>男</v>
          </cell>
          <cell r="G223" t="str">
            <v>15906782573</v>
          </cell>
          <cell r="H223" t="str">
            <v>332525196811045131</v>
          </cell>
          <cell r="I223" t="str">
            <v>√</v>
          </cell>
        </row>
        <row r="223">
          <cell r="K223">
            <v>1</v>
          </cell>
        </row>
        <row r="223">
          <cell r="M223" t="str">
            <v>√</v>
          </cell>
          <cell r="N223">
            <v>1</v>
          </cell>
        </row>
        <row r="223">
          <cell r="T223">
            <v>3</v>
          </cell>
        </row>
        <row r="224">
          <cell r="D224" t="str">
            <v>吴其英</v>
          </cell>
          <cell r="E224" t="str">
            <v>妻</v>
          </cell>
          <cell r="F224" t="str">
            <v>女</v>
          </cell>
        </row>
        <row r="224">
          <cell r="H224" t="str">
            <v>332525197210055128</v>
          </cell>
          <cell r="I224" t="str">
            <v>√</v>
          </cell>
        </row>
        <row r="224">
          <cell r="K224">
            <v>1</v>
          </cell>
        </row>
        <row r="224">
          <cell r="M224" t="str">
            <v>√</v>
          </cell>
          <cell r="N224">
            <v>1</v>
          </cell>
        </row>
        <row r="225">
          <cell r="D225" t="str">
            <v>王慧琳</v>
          </cell>
          <cell r="E225" t="str">
            <v>女儿</v>
          </cell>
          <cell r="F225" t="str">
            <v>女</v>
          </cell>
        </row>
        <row r="225">
          <cell r="H225" t="str">
            <v>33112620060721472X</v>
          </cell>
          <cell r="I225" t="str">
            <v>√</v>
          </cell>
        </row>
        <row r="225">
          <cell r="K225">
            <v>1</v>
          </cell>
        </row>
        <row r="225">
          <cell r="N225">
            <v>1</v>
          </cell>
        </row>
        <row r="226">
          <cell r="D226" t="str">
            <v>王家冬</v>
          </cell>
          <cell r="E226" t="str">
            <v>户主</v>
          </cell>
          <cell r="F226" t="str">
            <v>男</v>
          </cell>
          <cell r="G226" t="str">
            <v>15906782573</v>
          </cell>
          <cell r="H226" t="str">
            <v>33252519940503473X</v>
          </cell>
          <cell r="I226" t="str">
            <v>√</v>
          </cell>
        </row>
        <row r="226">
          <cell r="K226">
            <v>1</v>
          </cell>
        </row>
        <row r="226">
          <cell r="M226" t="str">
            <v>√</v>
          </cell>
          <cell r="N226">
            <v>1</v>
          </cell>
        </row>
        <row r="226">
          <cell r="R226">
            <v>0</v>
          </cell>
          <cell r="S226">
            <v>1</v>
          </cell>
          <cell r="T226">
            <v>3</v>
          </cell>
        </row>
        <row r="227">
          <cell r="D227" t="str">
            <v>周敏</v>
          </cell>
          <cell r="E227" t="str">
            <v>妻子</v>
          </cell>
          <cell r="F227" t="str">
            <v>女</v>
          </cell>
        </row>
        <row r="227">
          <cell r="H227" t="str">
            <v>332525199312032727</v>
          </cell>
        </row>
        <row r="227">
          <cell r="J227" t="str">
            <v>√</v>
          </cell>
        </row>
        <row r="227">
          <cell r="L227" t="str">
            <v>菊隆</v>
          </cell>
        </row>
        <row r="227">
          <cell r="O227">
            <v>1</v>
          </cell>
        </row>
        <row r="228">
          <cell r="D228" t="str">
            <v>周信爱</v>
          </cell>
          <cell r="E228" t="str">
            <v>户主</v>
          </cell>
          <cell r="F228" t="str">
            <v>女</v>
          </cell>
          <cell r="G228" t="str">
            <v>15925787066</v>
          </cell>
          <cell r="H228" t="str">
            <v>332525194512225125</v>
          </cell>
          <cell r="I228" t="str">
            <v>√</v>
          </cell>
        </row>
        <row r="228">
          <cell r="K228">
            <v>1</v>
          </cell>
        </row>
        <row r="228">
          <cell r="M228" t="str">
            <v>√</v>
          </cell>
          <cell r="N228">
            <v>1</v>
          </cell>
        </row>
        <row r="228">
          <cell r="T228">
            <v>1</v>
          </cell>
        </row>
        <row r="229">
          <cell r="D229" t="str">
            <v>王五荣</v>
          </cell>
          <cell r="E229" t="str">
            <v>户主</v>
          </cell>
          <cell r="F229" t="str">
            <v>男</v>
          </cell>
          <cell r="G229" t="str">
            <v>13967074061</v>
          </cell>
          <cell r="H229" t="str">
            <v>332525197104165112</v>
          </cell>
          <cell r="I229" t="str">
            <v>√</v>
          </cell>
        </row>
        <row r="229">
          <cell r="K229">
            <v>1</v>
          </cell>
        </row>
        <row r="229">
          <cell r="M229" t="str">
            <v>√</v>
          </cell>
          <cell r="N229">
            <v>1</v>
          </cell>
        </row>
        <row r="229">
          <cell r="Q229">
            <v>1</v>
          </cell>
        </row>
        <row r="229">
          <cell r="T229">
            <v>3</v>
          </cell>
        </row>
        <row r="230">
          <cell r="D230" t="str">
            <v>吴海妫</v>
          </cell>
          <cell r="E230" t="str">
            <v>妻</v>
          </cell>
          <cell r="F230" t="str">
            <v>女</v>
          </cell>
        </row>
        <row r="230">
          <cell r="H230" t="str">
            <v>33252519700304432X</v>
          </cell>
          <cell r="I230" t="str">
            <v>√</v>
          </cell>
        </row>
        <row r="230">
          <cell r="K230">
            <v>1</v>
          </cell>
        </row>
        <row r="230">
          <cell r="M230" t="str">
            <v>√</v>
          </cell>
          <cell r="N230">
            <v>1</v>
          </cell>
        </row>
        <row r="231">
          <cell r="D231" t="str">
            <v>王家宾</v>
          </cell>
          <cell r="E231" t="str">
            <v>户主</v>
          </cell>
          <cell r="F231" t="str">
            <v>男</v>
          </cell>
        </row>
        <row r="231">
          <cell r="H231" t="str">
            <v>332525199604044711</v>
          </cell>
          <cell r="I231" t="str">
            <v>√</v>
          </cell>
        </row>
        <row r="231">
          <cell r="K231">
            <v>1</v>
          </cell>
        </row>
        <row r="231">
          <cell r="M231" t="str">
            <v>√</v>
          </cell>
          <cell r="N231">
            <v>1</v>
          </cell>
        </row>
        <row r="231">
          <cell r="R231">
            <v>1</v>
          </cell>
        </row>
        <row r="231">
          <cell r="T231">
            <v>2</v>
          </cell>
        </row>
        <row r="232">
          <cell r="D232" t="str">
            <v>王陆荣</v>
          </cell>
          <cell r="E232" t="str">
            <v>户主</v>
          </cell>
          <cell r="F232" t="str">
            <v>男</v>
          </cell>
          <cell r="G232" t="str">
            <v>18805883473</v>
          </cell>
          <cell r="H232" t="str">
            <v>332525197308235119</v>
          </cell>
          <cell r="I232" t="str">
            <v>√</v>
          </cell>
        </row>
        <row r="232">
          <cell r="K232">
            <v>1</v>
          </cell>
        </row>
        <row r="232">
          <cell r="M232" t="str">
            <v>√</v>
          </cell>
          <cell r="N232">
            <v>1</v>
          </cell>
        </row>
        <row r="232">
          <cell r="T232">
            <v>4</v>
          </cell>
        </row>
        <row r="233">
          <cell r="D233" t="str">
            <v>王月玲</v>
          </cell>
          <cell r="E233" t="str">
            <v>女儿</v>
          </cell>
          <cell r="F233" t="str">
            <v>女</v>
          </cell>
        </row>
        <row r="233">
          <cell r="H233" t="str">
            <v>331126201210024746</v>
          </cell>
          <cell r="I233" t="str">
            <v>√</v>
          </cell>
        </row>
        <row r="233">
          <cell r="K233">
            <v>1</v>
          </cell>
        </row>
        <row r="233">
          <cell r="N233">
            <v>1</v>
          </cell>
        </row>
        <row r="234">
          <cell r="D234" t="str">
            <v>王家振</v>
          </cell>
          <cell r="E234" t="str">
            <v>儿子</v>
          </cell>
          <cell r="F234" t="str">
            <v>男</v>
          </cell>
        </row>
        <row r="234">
          <cell r="H234" t="str">
            <v>331126201512094715</v>
          </cell>
          <cell r="I234" t="str">
            <v>√</v>
          </cell>
        </row>
        <row r="234">
          <cell r="K234">
            <v>1</v>
          </cell>
        </row>
        <row r="234">
          <cell r="N234">
            <v>1</v>
          </cell>
        </row>
        <row r="235">
          <cell r="D235" t="str">
            <v>黎氏梦</v>
          </cell>
          <cell r="E235" t="str">
            <v>妻</v>
          </cell>
          <cell r="F235" t="str">
            <v>女</v>
          </cell>
        </row>
        <row r="235">
          <cell r="H235" t="str">
            <v>33112619830301330Z</v>
          </cell>
        </row>
        <row r="235">
          <cell r="J235" t="str">
            <v>√</v>
          </cell>
        </row>
        <row r="235">
          <cell r="L235" t="str">
            <v>越南</v>
          </cell>
        </row>
        <row r="235">
          <cell r="O235">
            <v>1</v>
          </cell>
        </row>
        <row r="236">
          <cell r="D236" t="str">
            <v>王荣窠</v>
          </cell>
          <cell r="E236" t="str">
            <v>户主</v>
          </cell>
          <cell r="F236" t="str">
            <v>男</v>
          </cell>
          <cell r="G236" t="str">
            <v>15990494382</v>
          </cell>
          <cell r="H236" t="str">
            <v>332525197507265118</v>
          </cell>
          <cell r="I236" t="str">
            <v>√</v>
          </cell>
        </row>
        <row r="236">
          <cell r="K236">
            <v>1</v>
          </cell>
        </row>
        <row r="236">
          <cell r="M236" t="str">
            <v>√</v>
          </cell>
          <cell r="N236">
            <v>1</v>
          </cell>
        </row>
        <row r="236">
          <cell r="T236">
            <v>6</v>
          </cell>
        </row>
        <row r="237">
          <cell r="D237" t="str">
            <v>王家福</v>
          </cell>
          <cell r="E237" t="str">
            <v>长子</v>
          </cell>
          <cell r="F237" t="str">
            <v>男</v>
          </cell>
        </row>
        <row r="237">
          <cell r="H237" t="str">
            <v>332525200008164712</v>
          </cell>
          <cell r="I237" t="str">
            <v>√</v>
          </cell>
        </row>
        <row r="237">
          <cell r="K237">
            <v>1</v>
          </cell>
        </row>
        <row r="237">
          <cell r="N237">
            <v>1</v>
          </cell>
        </row>
        <row r="237">
          <cell r="R237">
            <v>1</v>
          </cell>
        </row>
        <row r="238">
          <cell r="D238" t="str">
            <v>王健</v>
          </cell>
          <cell r="E238" t="str">
            <v>次子</v>
          </cell>
          <cell r="F238" t="str">
            <v>男</v>
          </cell>
        </row>
        <row r="238">
          <cell r="H238" t="str">
            <v>332525200008164739</v>
          </cell>
          <cell r="I238" t="str">
            <v>√</v>
          </cell>
        </row>
        <row r="238">
          <cell r="K238">
            <v>1</v>
          </cell>
        </row>
        <row r="238">
          <cell r="N238">
            <v>1</v>
          </cell>
        </row>
        <row r="238">
          <cell r="R238">
            <v>1</v>
          </cell>
        </row>
        <row r="239">
          <cell r="D239" t="str">
            <v>吴青玉</v>
          </cell>
          <cell r="E239" t="str">
            <v>妻</v>
          </cell>
          <cell r="F239" t="str">
            <v>女</v>
          </cell>
        </row>
        <row r="239">
          <cell r="H239" t="str">
            <v>332525197506275728</v>
          </cell>
          <cell r="I239" t="str">
            <v>√</v>
          </cell>
        </row>
        <row r="239">
          <cell r="K239">
            <v>1</v>
          </cell>
        </row>
        <row r="239">
          <cell r="N239">
            <v>1</v>
          </cell>
        </row>
        <row r="240">
          <cell r="D240" t="str">
            <v>王荣库</v>
          </cell>
          <cell r="E240" t="str">
            <v>户主</v>
          </cell>
          <cell r="F240" t="str">
            <v>男</v>
          </cell>
          <cell r="G240" t="str">
            <v>15925933650</v>
          </cell>
          <cell r="H240" t="str">
            <v>332525197708244719</v>
          </cell>
          <cell r="I240" t="str">
            <v>√</v>
          </cell>
        </row>
        <row r="240">
          <cell r="K240">
            <v>1</v>
          </cell>
        </row>
        <row r="240">
          <cell r="M240" t="str">
            <v>√</v>
          </cell>
          <cell r="N240">
            <v>1</v>
          </cell>
        </row>
        <row r="240">
          <cell r="T240">
            <v>4</v>
          </cell>
        </row>
        <row r="241">
          <cell r="D241" t="str">
            <v>王甘姿</v>
          </cell>
          <cell r="E241" t="str">
            <v>妻</v>
          </cell>
          <cell r="F241" t="str">
            <v>女</v>
          </cell>
        </row>
        <row r="241">
          <cell r="H241" t="str">
            <v>332525197702124724</v>
          </cell>
          <cell r="I241" t="str">
            <v>√</v>
          </cell>
        </row>
        <row r="241">
          <cell r="K241">
            <v>1</v>
          </cell>
        </row>
        <row r="241">
          <cell r="M241" t="str">
            <v>√</v>
          </cell>
          <cell r="N241">
            <v>1</v>
          </cell>
        </row>
        <row r="242">
          <cell r="D242" t="str">
            <v>王林帆</v>
          </cell>
          <cell r="E242" t="str">
            <v>儿子</v>
          </cell>
          <cell r="F242" t="str">
            <v>男</v>
          </cell>
        </row>
        <row r="242">
          <cell r="H242" t="str">
            <v>332525200201044739</v>
          </cell>
          <cell r="I242" t="str">
            <v>√</v>
          </cell>
        </row>
        <row r="242">
          <cell r="K242">
            <v>1</v>
          </cell>
        </row>
        <row r="242">
          <cell r="N242">
            <v>1</v>
          </cell>
        </row>
        <row r="243">
          <cell r="D243" t="str">
            <v>王妍玲</v>
          </cell>
          <cell r="E243" t="str">
            <v>女儿</v>
          </cell>
          <cell r="F243" t="str">
            <v>女</v>
          </cell>
        </row>
        <row r="243">
          <cell r="H243" t="str">
            <v>331126201103084727</v>
          </cell>
          <cell r="I243" t="str">
            <v>√</v>
          </cell>
        </row>
        <row r="243">
          <cell r="K243">
            <v>1</v>
          </cell>
        </row>
        <row r="243">
          <cell r="N243">
            <v>1</v>
          </cell>
        </row>
        <row r="244">
          <cell r="D244" t="str">
            <v>林福姿</v>
          </cell>
          <cell r="E244" t="str">
            <v>户主</v>
          </cell>
          <cell r="F244" t="str">
            <v>女</v>
          </cell>
          <cell r="G244" t="str">
            <v>13587181359    13175182156（吴远明）</v>
          </cell>
          <cell r="H244" t="str">
            <v>332525196209045120</v>
          </cell>
          <cell r="I244" t="str">
            <v>√</v>
          </cell>
        </row>
        <row r="244">
          <cell r="K244">
            <v>1</v>
          </cell>
        </row>
        <row r="244">
          <cell r="M244" t="str">
            <v>√</v>
          </cell>
          <cell r="N244">
            <v>1</v>
          </cell>
        </row>
        <row r="244">
          <cell r="T244">
            <v>2</v>
          </cell>
        </row>
        <row r="245">
          <cell r="D245" t="str">
            <v>吴远明</v>
          </cell>
          <cell r="E245" t="str">
            <v>丈夫</v>
          </cell>
          <cell r="F245" t="str">
            <v>男</v>
          </cell>
        </row>
        <row r="245">
          <cell r="H245" t="str">
            <v>332525195908195115</v>
          </cell>
        </row>
        <row r="245">
          <cell r="J245" t="str">
            <v>√</v>
          </cell>
        </row>
        <row r="245">
          <cell r="L245" t="str">
            <v>贤良镇贤良村坑里路5号</v>
          </cell>
          <cell r="M245" t="str">
            <v>√</v>
          </cell>
        </row>
        <row r="245">
          <cell r="O245">
            <v>1</v>
          </cell>
        </row>
        <row r="246">
          <cell r="D246" t="str">
            <v>吴承樟</v>
          </cell>
          <cell r="E246" t="str">
            <v>户主</v>
          </cell>
          <cell r="F246" t="str">
            <v>男</v>
          </cell>
          <cell r="G246" t="str">
            <v>13857467737</v>
          </cell>
          <cell r="H246" t="str">
            <v>332525198109154716</v>
          </cell>
        </row>
        <row r="246">
          <cell r="J246" t="str">
            <v>√</v>
          </cell>
        </row>
        <row r="246">
          <cell r="L246" t="str">
            <v>松源镇石龙街32号</v>
          </cell>
          <cell r="M246" t="str">
            <v>√</v>
          </cell>
        </row>
        <row r="246">
          <cell r="O246">
            <v>1</v>
          </cell>
        </row>
        <row r="246">
          <cell r="R246">
            <v>1</v>
          </cell>
        </row>
        <row r="246">
          <cell r="T246">
            <v>2</v>
          </cell>
        </row>
        <row r="247">
          <cell r="D247" t="str">
            <v>王荣妫</v>
          </cell>
          <cell r="E247" t="str">
            <v>户主</v>
          </cell>
          <cell r="F247" t="str">
            <v>女</v>
          </cell>
          <cell r="G247" t="str">
            <v>13429303881</v>
          </cell>
          <cell r="H247" t="str">
            <v>33252519370819512X</v>
          </cell>
          <cell r="I247" t="str">
            <v>√</v>
          </cell>
        </row>
        <row r="247">
          <cell r="K247">
            <v>1</v>
          </cell>
        </row>
        <row r="247">
          <cell r="M247" t="str">
            <v>√</v>
          </cell>
          <cell r="N247">
            <v>1</v>
          </cell>
        </row>
        <row r="247">
          <cell r="T247">
            <v>1</v>
          </cell>
        </row>
        <row r="248">
          <cell r="D248" t="str">
            <v>吴中心</v>
          </cell>
          <cell r="E248" t="str">
            <v>户主</v>
          </cell>
          <cell r="F248" t="str">
            <v>男</v>
          </cell>
          <cell r="G248" t="str">
            <v>13884382005</v>
          </cell>
          <cell r="H248" t="str">
            <v>332525195006145119</v>
          </cell>
          <cell r="I248" t="str">
            <v>√</v>
          </cell>
        </row>
        <row r="248">
          <cell r="K248">
            <v>1</v>
          </cell>
        </row>
        <row r="248">
          <cell r="M248" t="str">
            <v>√</v>
          </cell>
          <cell r="N248">
            <v>1</v>
          </cell>
        </row>
        <row r="248">
          <cell r="T248">
            <v>2</v>
          </cell>
        </row>
        <row r="249">
          <cell r="D249" t="str">
            <v>梅金娇</v>
          </cell>
          <cell r="E249" t="str">
            <v>妻</v>
          </cell>
          <cell r="F249" t="str">
            <v>女</v>
          </cell>
        </row>
        <row r="249">
          <cell r="H249" t="str">
            <v>332525195502205125</v>
          </cell>
          <cell r="I249" t="str">
            <v>√</v>
          </cell>
        </row>
        <row r="249">
          <cell r="K249">
            <v>1</v>
          </cell>
        </row>
        <row r="249">
          <cell r="M249" t="str">
            <v>√</v>
          </cell>
          <cell r="N249">
            <v>1</v>
          </cell>
        </row>
        <row r="250">
          <cell r="D250" t="str">
            <v>吴利标</v>
          </cell>
          <cell r="E250" t="str">
            <v>户主</v>
          </cell>
          <cell r="F250" t="str">
            <v>男</v>
          </cell>
          <cell r="G250" t="str">
            <v>15057874373</v>
          </cell>
          <cell r="H250" t="str">
            <v>332525197606135116</v>
          </cell>
          <cell r="I250" t="str">
            <v>√</v>
          </cell>
        </row>
        <row r="250">
          <cell r="K250">
            <v>1</v>
          </cell>
        </row>
        <row r="250">
          <cell r="M250" t="str">
            <v>√</v>
          </cell>
          <cell r="N250">
            <v>1</v>
          </cell>
        </row>
        <row r="250">
          <cell r="T250">
            <v>4</v>
          </cell>
        </row>
        <row r="251">
          <cell r="D251" t="str">
            <v>吴水金</v>
          </cell>
          <cell r="E251" t="str">
            <v>妻</v>
          </cell>
          <cell r="F251" t="str">
            <v>女</v>
          </cell>
        </row>
        <row r="251">
          <cell r="H251" t="str">
            <v>332525197905154122</v>
          </cell>
          <cell r="I251" t="str">
            <v>√</v>
          </cell>
        </row>
        <row r="251">
          <cell r="K251">
            <v>1</v>
          </cell>
        </row>
        <row r="251">
          <cell r="M251" t="str">
            <v>√</v>
          </cell>
          <cell r="N251">
            <v>1</v>
          </cell>
        </row>
        <row r="252">
          <cell r="D252" t="str">
            <v>吴雪妍</v>
          </cell>
          <cell r="E252" t="str">
            <v>女儿</v>
          </cell>
          <cell r="F252" t="str">
            <v>女</v>
          </cell>
        </row>
        <row r="252">
          <cell r="H252" t="str">
            <v>33252520020120478X</v>
          </cell>
          <cell r="I252" t="str">
            <v>√</v>
          </cell>
        </row>
        <row r="252">
          <cell r="K252">
            <v>1</v>
          </cell>
        </row>
        <row r="252">
          <cell r="N252">
            <v>1</v>
          </cell>
        </row>
        <row r="253">
          <cell r="D253" t="str">
            <v>吴翔宇</v>
          </cell>
          <cell r="E253" t="str">
            <v>儿子</v>
          </cell>
          <cell r="F253" t="str">
            <v>男</v>
          </cell>
        </row>
        <row r="253">
          <cell r="H253" t="str">
            <v>331126201011114714</v>
          </cell>
          <cell r="I253" t="str">
            <v>√</v>
          </cell>
        </row>
        <row r="253">
          <cell r="K253">
            <v>1</v>
          </cell>
        </row>
        <row r="253">
          <cell r="N253">
            <v>1</v>
          </cell>
        </row>
        <row r="254">
          <cell r="D254" t="str">
            <v>吴利飞</v>
          </cell>
          <cell r="E254" t="str">
            <v>户主</v>
          </cell>
          <cell r="F254" t="str">
            <v>男</v>
          </cell>
          <cell r="G254" t="str">
            <v>13116861572</v>
          </cell>
          <cell r="H254" t="str">
            <v>332525198004274711</v>
          </cell>
          <cell r="I254" t="str">
            <v>√</v>
          </cell>
        </row>
        <row r="254">
          <cell r="K254">
            <v>1</v>
          </cell>
        </row>
        <row r="254">
          <cell r="M254" t="str">
            <v>√</v>
          </cell>
          <cell r="N254">
            <v>1</v>
          </cell>
        </row>
        <row r="254">
          <cell r="Q254">
            <v>0</v>
          </cell>
        </row>
        <row r="254">
          <cell r="T254">
            <v>4</v>
          </cell>
        </row>
        <row r="255">
          <cell r="D255" t="str">
            <v>杨君</v>
          </cell>
          <cell r="E255" t="str">
            <v>妻</v>
          </cell>
          <cell r="F255" t="str">
            <v>女</v>
          </cell>
        </row>
        <row r="255">
          <cell r="H255" t="str">
            <v>33082419861008094X</v>
          </cell>
          <cell r="I255" t="str">
            <v>√</v>
          </cell>
        </row>
        <row r="255">
          <cell r="K255">
            <v>1</v>
          </cell>
        </row>
        <row r="255">
          <cell r="N255">
            <v>1</v>
          </cell>
        </row>
        <row r="256">
          <cell r="D256" t="str">
            <v>吴昕</v>
          </cell>
          <cell r="E256" t="str">
            <v>女儿</v>
          </cell>
          <cell r="F256" t="str">
            <v>女</v>
          </cell>
        </row>
        <row r="256">
          <cell r="H256" t="str">
            <v>331126201507264724</v>
          </cell>
          <cell r="I256" t="str">
            <v>√</v>
          </cell>
        </row>
        <row r="256">
          <cell r="K256">
            <v>1</v>
          </cell>
        </row>
        <row r="256">
          <cell r="N256">
            <v>1</v>
          </cell>
        </row>
        <row r="257">
          <cell r="D257" t="str">
            <v>吴越</v>
          </cell>
          <cell r="E257" t="str">
            <v>女儿</v>
          </cell>
          <cell r="F257" t="str">
            <v>女</v>
          </cell>
        </row>
        <row r="257">
          <cell r="H257" t="str">
            <v>331126202106014729</v>
          </cell>
          <cell r="I257" t="str">
            <v>√</v>
          </cell>
        </row>
        <row r="257">
          <cell r="K257">
            <v>1</v>
          </cell>
        </row>
        <row r="257">
          <cell r="N257">
            <v>1</v>
          </cell>
        </row>
        <row r="258">
          <cell r="D258" t="str">
            <v>吴利松</v>
          </cell>
          <cell r="E258" t="str">
            <v>户主</v>
          </cell>
          <cell r="F258" t="str">
            <v>男</v>
          </cell>
          <cell r="G258" t="str">
            <v>17757828280</v>
          </cell>
          <cell r="H258" t="str">
            <v>332525197802084715</v>
          </cell>
          <cell r="I258" t="str">
            <v>√</v>
          </cell>
        </row>
        <row r="258">
          <cell r="L258" t="str">
            <v>下段村200号</v>
          </cell>
        </row>
        <row r="258">
          <cell r="P258">
            <v>1</v>
          </cell>
        </row>
        <row r="258">
          <cell r="T258" t="str">
            <v>财产户</v>
          </cell>
        </row>
        <row r="259">
          <cell r="D259" t="str">
            <v>吴选举</v>
          </cell>
          <cell r="E259" t="str">
            <v>户主</v>
          </cell>
          <cell r="F259" t="str">
            <v>男</v>
          </cell>
          <cell r="G259" t="str">
            <v>15057891478</v>
          </cell>
          <cell r="H259" t="str">
            <v>332525195305145119</v>
          </cell>
          <cell r="I259" t="str">
            <v>√</v>
          </cell>
        </row>
        <row r="259">
          <cell r="K259">
            <v>1</v>
          </cell>
        </row>
        <row r="259">
          <cell r="M259" t="str">
            <v>√</v>
          </cell>
          <cell r="N259">
            <v>1</v>
          </cell>
        </row>
        <row r="259">
          <cell r="T259">
            <v>2</v>
          </cell>
        </row>
        <row r="260">
          <cell r="D260" t="str">
            <v>周应菊</v>
          </cell>
          <cell r="E260" t="str">
            <v>妻</v>
          </cell>
          <cell r="F260" t="str">
            <v>女</v>
          </cell>
        </row>
        <row r="260">
          <cell r="H260" t="str">
            <v>332525195808135166</v>
          </cell>
          <cell r="I260" t="str">
            <v>√</v>
          </cell>
        </row>
        <row r="260">
          <cell r="K260">
            <v>1</v>
          </cell>
        </row>
        <row r="260">
          <cell r="M260" t="str">
            <v>√</v>
          </cell>
          <cell r="N260">
            <v>1</v>
          </cell>
        </row>
        <row r="261">
          <cell r="D261" t="str">
            <v>吴利军</v>
          </cell>
          <cell r="E261" t="str">
            <v>户主</v>
          </cell>
          <cell r="F261" t="str">
            <v>男</v>
          </cell>
          <cell r="G261" t="str">
            <v>13082821660</v>
          </cell>
          <cell r="H261" t="str">
            <v>332525198207264732</v>
          </cell>
        </row>
        <row r="261">
          <cell r="J261" t="str">
            <v>√</v>
          </cell>
        </row>
        <row r="261">
          <cell r="O261">
            <v>1</v>
          </cell>
        </row>
        <row r="261">
          <cell r="Q261">
            <v>1</v>
          </cell>
        </row>
        <row r="261">
          <cell r="T261">
            <v>4</v>
          </cell>
        </row>
        <row r="262">
          <cell r="D262" t="str">
            <v>余秋英</v>
          </cell>
          <cell r="E262" t="str">
            <v>妻</v>
          </cell>
          <cell r="F262" t="str">
            <v>女</v>
          </cell>
        </row>
        <row r="262">
          <cell r="H262" t="str">
            <v>420117198506252326</v>
          </cell>
        </row>
        <row r="262">
          <cell r="J262" t="str">
            <v>√</v>
          </cell>
        </row>
        <row r="262">
          <cell r="O262">
            <v>1</v>
          </cell>
        </row>
        <row r="263">
          <cell r="D263" t="str">
            <v>吴逸凡</v>
          </cell>
          <cell r="E263" t="str">
            <v>儿子</v>
          </cell>
          <cell r="F263" t="str">
            <v>男</v>
          </cell>
        </row>
        <row r="263">
          <cell r="H263" t="str">
            <v>420117201109072334</v>
          </cell>
        </row>
        <row r="263">
          <cell r="J263" t="str">
            <v>√</v>
          </cell>
        </row>
        <row r="263">
          <cell r="O263">
            <v>1</v>
          </cell>
        </row>
        <row r="264">
          <cell r="D264" t="str">
            <v>吴利红</v>
          </cell>
          <cell r="E264" t="str">
            <v>户主</v>
          </cell>
          <cell r="F264" t="str">
            <v>女</v>
          </cell>
          <cell r="G264" t="str">
            <v>13165959541</v>
          </cell>
          <cell r="H264" t="str">
            <v>332525198802064727</v>
          </cell>
          <cell r="I264" t="str">
            <v>√</v>
          </cell>
        </row>
        <row r="264">
          <cell r="K264">
            <v>1</v>
          </cell>
        </row>
        <row r="264">
          <cell r="M264" t="str">
            <v>√</v>
          </cell>
          <cell r="N264">
            <v>1</v>
          </cell>
        </row>
        <row r="264">
          <cell r="T264">
            <v>1</v>
          </cell>
        </row>
        <row r="265">
          <cell r="D265" t="str">
            <v>吴明荣</v>
          </cell>
          <cell r="E265" t="str">
            <v>户主</v>
          </cell>
          <cell r="F265" t="str">
            <v>男</v>
          </cell>
          <cell r="G265" t="str">
            <v>13587156003</v>
          </cell>
          <cell r="H265" t="str">
            <v>332525196208140011</v>
          </cell>
        </row>
        <row r="265">
          <cell r="J265" t="str">
            <v>√</v>
          </cell>
        </row>
        <row r="265">
          <cell r="L265" t="str">
            <v>松源镇山徐新村3幢</v>
          </cell>
        </row>
        <row r="265">
          <cell r="P265">
            <v>1</v>
          </cell>
        </row>
        <row r="265">
          <cell r="T265" t="str">
            <v>财产户</v>
          </cell>
        </row>
        <row r="266">
          <cell r="D266" t="str">
            <v>吴艺晨</v>
          </cell>
          <cell r="E266" t="str">
            <v>户主</v>
          </cell>
          <cell r="F266" t="str">
            <v>女</v>
          </cell>
        </row>
        <row r="266">
          <cell r="H266" t="str">
            <v>332525199508250048</v>
          </cell>
        </row>
        <row r="266">
          <cell r="J266" t="str">
            <v>√</v>
          </cell>
          <cell r="K266">
            <v>1</v>
          </cell>
        </row>
        <row r="266">
          <cell r="P266">
            <v>1</v>
          </cell>
        </row>
        <row r="266">
          <cell r="T266" t="str">
            <v>财产户</v>
          </cell>
        </row>
        <row r="267">
          <cell r="D267" t="str">
            <v>王家龙</v>
          </cell>
          <cell r="E267" t="str">
            <v>户主</v>
          </cell>
          <cell r="F267" t="str">
            <v>男</v>
          </cell>
          <cell r="G267" t="str">
            <v>13884330995</v>
          </cell>
          <cell r="H267" t="str">
            <v>332525195211275115</v>
          </cell>
          <cell r="I267" t="str">
            <v>√</v>
          </cell>
        </row>
        <row r="267">
          <cell r="K267">
            <v>1</v>
          </cell>
        </row>
        <row r="267">
          <cell r="M267" t="str">
            <v>√</v>
          </cell>
          <cell r="N267">
            <v>1</v>
          </cell>
        </row>
        <row r="267">
          <cell r="T267">
            <v>2</v>
          </cell>
        </row>
        <row r="268">
          <cell r="D268" t="str">
            <v>陈启娥</v>
          </cell>
          <cell r="E268" t="str">
            <v>妻</v>
          </cell>
          <cell r="F268" t="str">
            <v>女</v>
          </cell>
        </row>
        <row r="268">
          <cell r="H268" t="str">
            <v>33252519570829512X</v>
          </cell>
          <cell r="I268" t="str">
            <v>√</v>
          </cell>
        </row>
        <row r="268">
          <cell r="K268">
            <v>1</v>
          </cell>
        </row>
        <row r="268">
          <cell r="M268" t="str">
            <v>√</v>
          </cell>
          <cell r="N268">
            <v>1</v>
          </cell>
        </row>
        <row r="269">
          <cell r="D269" t="str">
            <v>王利平</v>
          </cell>
          <cell r="E269" t="str">
            <v>户主</v>
          </cell>
          <cell r="F269" t="str">
            <v>男</v>
          </cell>
          <cell r="G269" t="str">
            <v>13732540388</v>
          </cell>
          <cell r="H269" t="str">
            <v>332525198104274719</v>
          </cell>
          <cell r="I269" t="str">
            <v>√</v>
          </cell>
        </row>
        <row r="269">
          <cell r="K269">
            <v>1</v>
          </cell>
        </row>
        <row r="269">
          <cell r="M269" t="str">
            <v>√</v>
          </cell>
          <cell r="N269">
            <v>1</v>
          </cell>
        </row>
        <row r="269">
          <cell r="T269">
            <v>3</v>
          </cell>
        </row>
        <row r="270">
          <cell r="D270" t="str">
            <v>吴利琴</v>
          </cell>
          <cell r="E270" t="str">
            <v>妻</v>
          </cell>
          <cell r="F270" t="str">
            <v>女</v>
          </cell>
        </row>
        <row r="270">
          <cell r="H270" t="str">
            <v>332525199407012729</v>
          </cell>
          <cell r="I270" t="str">
            <v>√</v>
          </cell>
        </row>
        <row r="270">
          <cell r="K270">
            <v>1</v>
          </cell>
        </row>
        <row r="270">
          <cell r="N270">
            <v>1</v>
          </cell>
        </row>
        <row r="271">
          <cell r="D271" t="str">
            <v>吴昱彤</v>
          </cell>
          <cell r="E271" t="str">
            <v>儿子</v>
          </cell>
          <cell r="F271" t="str">
            <v>男</v>
          </cell>
        </row>
        <row r="271">
          <cell r="H271" t="str">
            <v>33112620190112472X</v>
          </cell>
          <cell r="I271" t="str">
            <v>√</v>
          </cell>
        </row>
        <row r="271">
          <cell r="K271">
            <v>1</v>
          </cell>
        </row>
        <row r="271">
          <cell r="N271">
            <v>1</v>
          </cell>
        </row>
        <row r="272">
          <cell r="D272" t="str">
            <v>王利珍</v>
          </cell>
          <cell r="E272" t="str">
            <v>户主</v>
          </cell>
          <cell r="F272" t="str">
            <v>男</v>
          </cell>
          <cell r="G272" t="str">
            <v>13625884855</v>
          </cell>
          <cell r="H272" t="str">
            <v>332525198308214718</v>
          </cell>
          <cell r="I272" t="str">
            <v>√</v>
          </cell>
        </row>
        <row r="272">
          <cell r="K272">
            <v>1</v>
          </cell>
        </row>
        <row r="272">
          <cell r="M272" t="str">
            <v>√</v>
          </cell>
          <cell r="N272">
            <v>1</v>
          </cell>
        </row>
        <row r="272">
          <cell r="T272">
            <v>3</v>
          </cell>
        </row>
        <row r="273">
          <cell r="D273" t="str">
            <v>赵  燕</v>
          </cell>
          <cell r="E273" t="str">
            <v>妻</v>
          </cell>
          <cell r="F273" t="str">
            <v>女</v>
          </cell>
        </row>
        <row r="273">
          <cell r="H273" t="str">
            <v>422325198210116184</v>
          </cell>
          <cell r="I273" t="str">
            <v>√</v>
          </cell>
        </row>
        <row r="273">
          <cell r="K273">
            <v>1</v>
          </cell>
        </row>
        <row r="273">
          <cell r="N273">
            <v>1</v>
          </cell>
        </row>
        <row r="274">
          <cell r="D274" t="str">
            <v>王云昊</v>
          </cell>
          <cell r="E274" t="str">
            <v>儿子</v>
          </cell>
          <cell r="F274" t="str">
            <v>男</v>
          </cell>
        </row>
        <row r="274">
          <cell r="H274" t="str">
            <v>33112620180420471X</v>
          </cell>
          <cell r="I274" t="str">
            <v>√</v>
          </cell>
        </row>
        <row r="274">
          <cell r="K274">
            <v>1</v>
          </cell>
        </row>
        <row r="274">
          <cell r="N274">
            <v>1</v>
          </cell>
        </row>
        <row r="275">
          <cell r="D275" t="str">
            <v>王声宝</v>
          </cell>
          <cell r="E275" t="str">
            <v>户主</v>
          </cell>
          <cell r="F275" t="str">
            <v>男</v>
          </cell>
          <cell r="G275" t="str">
            <v>15925750235</v>
          </cell>
          <cell r="H275" t="str">
            <v>332525196804255114</v>
          </cell>
          <cell r="I275" t="str">
            <v>√</v>
          </cell>
        </row>
        <row r="275">
          <cell r="K275">
            <v>1</v>
          </cell>
        </row>
        <row r="275">
          <cell r="M275" t="str">
            <v>√</v>
          </cell>
          <cell r="N275">
            <v>1</v>
          </cell>
        </row>
        <row r="275">
          <cell r="Q275">
            <v>1</v>
          </cell>
        </row>
        <row r="275">
          <cell r="T275">
            <v>4</v>
          </cell>
        </row>
        <row r="276">
          <cell r="D276" t="str">
            <v>叶姿花</v>
          </cell>
          <cell r="E276" t="str">
            <v>妻</v>
          </cell>
          <cell r="F276" t="str">
            <v>女</v>
          </cell>
        </row>
        <row r="276">
          <cell r="H276" t="str">
            <v>332525197602155320</v>
          </cell>
        </row>
        <row r="276">
          <cell r="J276" t="str">
            <v>√</v>
          </cell>
        </row>
        <row r="276">
          <cell r="O276">
            <v>1</v>
          </cell>
        </row>
        <row r="277">
          <cell r="D277" t="str">
            <v>毛叶菲</v>
          </cell>
          <cell r="E277" t="str">
            <v>女儿</v>
          </cell>
          <cell r="F277" t="str">
            <v>女</v>
          </cell>
        </row>
        <row r="277">
          <cell r="H277" t="str">
            <v>331126200708106728</v>
          </cell>
        </row>
        <row r="277">
          <cell r="J277" t="str">
            <v>√</v>
          </cell>
        </row>
        <row r="277">
          <cell r="O277">
            <v>1</v>
          </cell>
        </row>
        <row r="278">
          <cell r="D278" t="str">
            <v>王家向</v>
          </cell>
          <cell r="E278" t="str">
            <v>户主</v>
          </cell>
          <cell r="F278" t="str">
            <v>男</v>
          </cell>
          <cell r="G278" t="str">
            <v>15925740519</v>
          </cell>
          <cell r="H278" t="str">
            <v>332525194504225117</v>
          </cell>
          <cell r="I278" t="str">
            <v>√</v>
          </cell>
        </row>
        <row r="278">
          <cell r="K278">
            <v>1</v>
          </cell>
        </row>
        <row r="278">
          <cell r="M278" t="str">
            <v>√</v>
          </cell>
          <cell r="N278">
            <v>1</v>
          </cell>
        </row>
        <row r="278">
          <cell r="T278">
            <v>2</v>
          </cell>
        </row>
        <row r="279">
          <cell r="D279" t="str">
            <v>吴宝如</v>
          </cell>
          <cell r="E279" t="str">
            <v>妻</v>
          </cell>
          <cell r="F279" t="str">
            <v>女</v>
          </cell>
        </row>
        <row r="279">
          <cell r="H279" t="str">
            <v>350724194912153024</v>
          </cell>
          <cell r="I279" t="str">
            <v>√</v>
          </cell>
        </row>
        <row r="279">
          <cell r="K279">
            <v>1</v>
          </cell>
        </row>
        <row r="279">
          <cell r="M279" t="str">
            <v>√</v>
          </cell>
          <cell r="N279">
            <v>1</v>
          </cell>
        </row>
        <row r="280">
          <cell r="D280" t="str">
            <v>王声源</v>
          </cell>
          <cell r="E280" t="str">
            <v>户主</v>
          </cell>
          <cell r="F280" t="str">
            <v>男</v>
          </cell>
          <cell r="G280" t="str">
            <v>18857807116</v>
          </cell>
          <cell r="H280" t="str">
            <v>332525197106045114</v>
          </cell>
          <cell r="I280" t="str">
            <v>√</v>
          </cell>
        </row>
        <row r="280">
          <cell r="K280">
            <v>1</v>
          </cell>
        </row>
        <row r="280">
          <cell r="M280" t="str">
            <v>√</v>
          </cell>
          <cell r="N280">
            <v>1</v>
          </cell>
        </row>
        <row r="280">
          <cell r="T280">
            <v>3</v>
          </cell>
        </row>
        <row r="281">
          <cell r="D281" t="str">
            <v>刘达喜</v>
          </cell>
          <cell r="E281" t="str">
            <v>妻子</v>
          </cell>
          <cell r="F281" t="str">
            <v>女</v>
          </cell>
        </row>
        <row r="281">
          <cell r="H281" t="str">
            <v>332525197112274722</v>
          </cell>
        </row>
        <row r="281">
          <cell r="J281" t="str">
            <v>√</v>
          </cell>
        </row>
        <row r="281">
          <cell r="O281">
            <v>1</v>
          </cell>
        </row>
        <row r="282">
          <cell r="D282" t="str">
            <v>吴庆兰</v>
          </cell>
          <cell r="E282" t="str">
            <v>女儿</v>
          </cell>
          <cell r="F282" t="str">
            <v>女</v>
          </cell>
        </row>
        <row r="282">
          <cell r="H282" t="str">
            <v>332525200403054724</v>
          </cell>
        </row>
        <row r="282">
          <cell r="J282" t="str">
            <v>√</v>
          </cell>
        </row>
        <row r="282">
          <cell r="O282">
            <v>1</v>
          </cell>
        </row>
        <row r="283">
          <cell r="D283" t="str">
            <v>王声强</v>
          </cell>
          <cell r="E283" t="str">
            <v>户主</v>
          </cell>
          <cell r="F283" t="str">
            <v>男</v>
          </cell>
          <cell r="G283" t="str">
            <v>15857814081</v>
          </cell>
          <cell r="H283" t="str">
            <v>332525197905264719</v>
          </cell>
          <cell r="I283" t="str">
            <v>√</v>
          </cell>
        </row>
        <row r="283">
          <cell r="K283">
            <v>1</v>
          </cell>
        </row>
        <row r="283">
          <cell r="M283" t="str">
            <v>√</v>
          </cell>
          <cell r="N283">
            <v>1</v>
          </cell>
        </row>
        <row r="283">
          <cell r="T283">
            <v>4</v>
          </cell>
        </row>
        <row r="284">
          <cell r="D284" t="str">
            <v>王雨菁</v>
          </cell>
          <cell r="E284" t="str">
            <v>女儿</v>
          </cell>
          <cell r="F284" t="str">
            <v>女</v>
          </cell>
        </row>
        <row r="284">
          <cell r="H284" t="str">
            <v>331126201410014729</v>
          </cell>
          <cell r="I284" t="str">
            <v>√</v>
          </cell>
        </row>
        <row r="284">
          <cell r="K284">
            <v>1</v>
          </cell>
        </row>
        <row r="284">
          <cell r="N284">
            <v>1</v>
          </cell>
        </row>
        <row r="285">
          <cell r="D285" t="str">
            <v>王义杰</v>
          </cell>
          <cell r="E285" t="str">
            <v>儿子</v>
          </cell>
          <cell r="F285" t="str">
            <v>男</v>
          </cell>
        </row>
        <row r="285">
          <cell r="H285" t="str">
            <v>331126201612074711</v>
          </cell>
          <cell r="I285" t="str">
            <v>√</v>
          </cell>
        </row>
        <row r="285">
          <cell r="K285">
            <v>1</v>
          </cell>
        </row>
        <row r="285">
          <cell r="N285">
            <v>1</v>
          </cell>
        </row>
        <row r="286">
          <cell r="D286" t="str">
            <v>寨  花</v>
          </cell>
          <cell r="E286" t="str">
            <v>妻</v>
          </cell>
          <cell r="F286" t="str">
            <v>女</v>
          </cell>
        </row>
        <row r="286">
          <cell r="J286" t="str">
            <v>√</v>
          </cell>
        </row>
        <row r="286">
          <cell r="L286" t="str">
            <v>柬埔寨</v>
          </cell>
        </row>
        <row r="286">
          <cell r="O286">
            <v>1</v>
          </cell>
        </row>
        <row r="287">
          <cell r="D287" t="str">
            <v>王敦森</v>
          </cell>
          <cell r="E287" t="str">
            <v>户主</v>
          </cell>
          <cell r="F287" t="str">
            <v>男</v>
          </cell>
          <cell r="G287" t="str">
            <v>15925740646
(13967057686王敦平)</v>
          </cell>
          <cell r="H287" t="str">
            <v>332525195309105114</v>
          </cell>
          <cell r="I287" t="str">
            <v>√</v>
          </cell>
        </row>
        <row r="287">
          <cell r="K287">
            <v>1</v>
          </cell>
        </row>
        <row r="287">
          <cell r="M287" t="str">
            <v>√</v>
          </cell>
          <cell r="N287">
            <v>1</v>
          </cell>
        </row>
        <row r="287">
          <cell r="T287">
            <v>1</v>
          </cell>
        </row>
        <row r="288">
          <cell r="D288" t="str">
            <v>王敦平</v>
          </cell>
          <cell r="E288" t="str">
            <v>户主</v>
          </cell>
          <cell r="F288" t="str">
            <v>男</v>
          </cell>
          <cell r="G288" t="str">
            <v>(13967057686</v>
          </cell>
          <cell r="H288" t="str">
            <v>332525197112305111</v>
          </cell>
        </row>
        <row r="288">
          <cell r="J288" t="str">
            <v>√</v>
          </cell>
        </row>
        <row r="288">
          <cell r="O288">
            <v>1</v>
          </cell>
        </row>
        <row r="288">
          <cell r="Q288">
            <v>1</v>
          </cell>
        </row>
        <row r="288">
          <cell r="T288">
            <v>3</v>
          </cell>
        </row>
        <row r="289">
          <cell r="D289" t="str">
            <v>季银招</v>
          </cell>
          <cell r="E289" t="str">
            <v>妻</v>
          </cell>
          <cell r="F289" t="str">
            <v>女</v>
          </cell>
        </row>
        <row r="289">
          <cell r="H289" t="str">
            <v>332525196910050024</v>
          </cell>
        </row>
        <row r="289">
          <cell r="J289" t="str">
            <v>√</v>
          </cell>
        </row>
        <row r="289">
          <cell r="O289">
            <v>1</v>
          </cell>
        </row>
        <row r="290">
          <cell r="D290" t="str">
            <v>王师荣</v>
          </cell>
          <cell r="E290" t="str">
            <v>户主</v>
          </cell>
          <cell r="F290" t="str">
            <v>男</v>
          </cell>
          <cell r="G290" t="str">
            <v>18205783232</v>
          </cell>
          <cell r="H290" t="str">
            <v>332525198601084713</v>
          </cell>
          <cell r="I290" t="str">
            <v>√</v>
          </cell>
        </row>
        <row r="290">
          <cell r="K290">
            <v>1</v>
          </cell>
        </row>
        <row r="290">
          <cell r="M290" t="str">
            <v>√</v>
          </cell>
          <cell r="N290">
            <v>1</v>
          </cell>
        </row>
        <row r="290">
          <cell r="S290">
            <v>0</v>
          </cell>
          <cell r="T290">
            <v>3</v>
          </cell>
        </row>
        <row r="291">
          <cell r="D291" t="str">
            <v>张陈静</v>
          </cell>
          <cell r="E291" t="str">
            <v>妻子</v>
          </cell>
          <cell r="F291" t="str">
            <v>女</v>
          </cell>
        </row>
        <row r="291">
          <cell r="H291" t="str">
            <v>332525199708041523</v>
          </cell>
          <cell r="I291" t="str">
            <v>√</v>
          </cell>
        </row>
        <row r="291">
          <cell r="K291">
            <v>1</v>
          </cell>
        </row>
        <row r="291">
          <cell r="N291">
            <v>1</v>
          </cell>
        </row>
        <row r="292">
          <cell r="D292" t="str">
            <v>王泽明</v>
          </cell>
          <cell r="E292" t="str">
            <v>儿子</v>
          </cell>
          <cell r="F292" t="str">
            <v>男</v>
          </cell>
        </row>
        <row r="292">
          <cell r="H292" t="str">
            <v>331126202207214711</v>
          </cell>
          <cell r="I292" t="str">
            <v>√</v>
          </cell>
        </row>
        <row r="292">
          <cell r="K292">
            <v>1</v>
          </cell>
        </row>
        <row r="292">
          <cell r="N292">
            <v>1</v>
          </cell>
        </row>
        <row r="293">
          <cell r="D293" t="str">
            <v>王思华</v>
          </cell>
          <cell r="E293" t="str">
            <v>户主</v>
          </cell>
          <cell r="F293" t="str">
            <v>男</v>
          </cell>
          <cell r="G293" t="str">
            <v>15024687183</v>
          </cell>
          <cell r="H293" t="str">
            <v>33252519890713471X</v>
          </cell>
          <cell r="I293" t="str">
            <v>√</v>
          </cell>
        </row>
        <row r="293">
          <cell r="K293">
            <v>1</v>
          </cell>
        </row>
        <row r="293">
          <cell r="M293" t="str">
            <v>√</v>
          </cell>
          <cell r="N293">
            <v>1</v>
          </cell>
        </row>
        <row r="293">
          <cell r="R293">
            <v>1</v>
          </cell>
        </row>
        <row r="293">
          <cell r="T293">
            <v>2</v>
          </cell>
        </row>
        <row r="294">
          <cell r="D294" t="str">
            <v>吴应群</v>
          </cell>
          <cell r="E294" t="str">
            <v>户主</v>
          </cell>
          <cell r="F294" t="str">
            <v>男</v>
          </cell>
          <cell r="G294" t="str">
            <v>15857809781</v>
          </cell>
          <cell r="H294" t="str">
            <v>332525195002125110</v>
          </cell>
          <cell r="I294" t="str">
            <v>√</v>
          </cell>
        </row>
        <row r="294">
          <cell r="K294">
            <v>1</v>
          </cell>
        </row>
        <row r="294">
          <cell r="M294" t="str">
            <v>√</v>
          </cell>
          <cell r="N294">
            <v>1</v>
          </cell>
        </row>
        <row r="294">
          <cell r="T294">
            <v>2</v>
          </cell>
        </row>
        <row r="295">
          <cell r="D295" t="str">
            <v>陈启连</v>
          </cell>
          <cell r="E295" t="str">
            <v>妻</v>
          </cell>
          <cell r="F295" t="str">
            <v>女</v>
          </cell>
        </row>
        <row r="295">
          <cell r="H295" t="str">
            <v>332525195112065120</v>
          </cell>
          <cell r="I295" t="str">
            <v>√</v>
          </cell>
        </row>
        <row r="295">
          <cell r="K295">
            <v>1</v>
          </cell>
        </row>
        <row r="295">
          <cell r="M295" t="str">
            <v>√</v>
          </cell>
          <cell r="N295">
            <v>1</v>
          </cell>
        </row>
        <row r="296">
          <cell r="D296" t="str">
            <v>陈其发</v>
          </cell>
          <cell r="E296" t="str">
            <v>户主</v>
          </cell>
          <cell r="F296" t="str">
            <v>男</v>
          </cell>
          <cell r="G296" t="str">
            <v>13567605006</v>
          </cell>
          <cell r="H296" t="str">
            <v>332525197205295119</v>
          </cell>
          <cell r="I296" t="str">
            <v>√</v>
          </cell>
        </row>
        <row r="296">
          <cell r="K296">
            <v>1</v>
          </cell>
        </row>
        <row r="296">
          <cell r="M296" t="str">
            <v>√</v>
          </cell>
          <cell r="N296">
            <v>1</v>
          </cell>
        </row>
        <row r="296">
          <cell r="Q296">
            <v>1</v>
          </cell>
        </row>
        <row r="296">
          <cell r="T296">
            <v>6</v>
          </cell>
        </row>
        <row r="297">
          <cell r="D297" t="str">
            <v>沈林凤</v>
          </cell>
          <cell r="E297" t="str">
            <v>妻</v>
          </cell>
          <cell r="F297" t="str">
            <v>女</v>
          </cell>
        </row>
        <row r="297">
          <cell r="H297" t="str">
            <v>332525197603250020</v>
          </cell>
          <cell r="I297" t="str">
            <v>√</v>
          </cell>
        </row>
        <row r="297">
          <cell r="K297">
            <v>1</v>
          </cell>
        </row>
        <row r="297">
          <cell r="M297" t="str">
            <v>√</v>
          </cell>
          <cell r="N297">
            <v>1</v>
          </cell>
        </row>
        <row r="298">
          <cell r="D298" t="str">
            <v>陈平</v>
          </cell>
          <cell r="E298" t="str">
            <v>儿子</v>
          </cell>
          <cell r="F298" t="str">
            <v>男</v>
          </cell>
        </row>
        <row r="298">
          <cell r="H298" t="str">
            <v>33252519970414471X</v>
          </cell>
          <cell r="I298" t="str">
            <v>√</v>
          </cell>
        </row>
        <row r="298">
          <cell r="K298">
            <v>1</v>
          </cell>
        </row>
        <row r="298">
          <cell r="M298" t="str">
            <v>√</v>
          </cell>
          <cell r="N298">
            <v>1</v>
          </cell>
        </row>
        <row r="298">
          <cell r="R298">
            <v>0</v>
          </cell>
          <cell r="S298">
            <v>1</v>
          </cell>
        </row>
        <row r="299">
          <cell r="D299" t="str">
            <v>吴梅兰</v>
          </cell>
          <cell r="E299" t="str">
            <v>儿媳</v>
          </cell>
          <cell r="F299" t="str">
            <v>女</v>
          </cell>
        </row>
        <row r="299">
          <cell r="H299" t="str">
            <v>332525199404094124</v>
          </cell>
          <cell r="I299" t="str">
            <v>√</v>
          </cell>
        </row>
        <row r="299">
          <cell r="K299">
            <v>1</v>
          </cell>
        </row>
        <row r="299">
          <cell r="N299">
            <v>1</v>
          </cell>
        </row>
        <row r="300">
          <cell r="D300" t="str">
            <v>陈飞</v>
          </cell>
          <cell r="E300" t="str">
            <v>户主</v>
          </cell>
          <cell r="F300" t="str">
            <v>男</v>
          </cell>
          <cell r="G300" t="str">
            <v>13757865329，611495</v>
          </cell>
          <cell r="H300" t="str">
            <v>332525197507214716</v>
          </cell>
          <cell r="I300" t="str">
            <v>√</v>
          </cell>
        </row>
        <row r="300">
          <cell r="K300">
            <v>1</v>
          </cell>
        </row>
        <row r="300">
          <cell r="M300" t="str">
            <v>√</v>
          </cell>
          <cell r="N300">
            <v>1</v>
          </cell>
        </row>
        <row r="300">
          <cell r="T300">
            <v>3</v>
          </cell>
        </row>
        <row r="301">
          <cell r="D301" t="str">
            <v>范慧芬</v>
          </cell>
          <cell r="E301" t="str">
            <v>妻子</v>
          </cell>
          <cell r="F301" t="str">
            <v>女</v>
          </cell>
        </row>
        <row r="301">
          <cell r="H301" t="str">
            <v>332525197912161523</v>
          </cell>
        </row>
        <row r="301">
          <cell r="J301" t="str">
            <v>√</v>
          </cell>
        </row>
        <row r="301">
          <cell r="L301" t="str">
            <v>公安局松源派出所玉田社区</v>
          </cell>
        </row>
        <row r="301">
          <cell r="O301">
            <v>1</v>
          </cell>
        </row>
        <row r="302">
          <cell r="D302" t="str">
            <v>范思琦</v>
          </cell>
          <cell r="E302" t="str">
            <v>女儿</v>
          </cell>
          <cell r="F302" t="str">
            <v>女</v>
          </cell>
        </row>
        <row r="302">
          <cell r="H302" t="str">
            <v>331126200903021527</v>
          </cell>
        </row>
        <row r="302">
          <cell r="J302" t="str">
            <v>√</v>
          </cell>
        </row>
        <row r="302">
          <cell r="L302" t="str">
            <v>公安局松源派出所玉田社区</v>
          </cell>
        </row>
        <row r="302">
          <cell r="O302">
            <v>1</v>
          </cell>
        </row>
        <row r="303">
          <cell r="D303" t="str">
            <v>陈飞英</v>
          </cell>
          <cell r="E303" t="str">
            <v>户主</v>
          </cell>
          <cell r="F303" t="str">
            <v>女</v>
          </cell>
          <cell r="G303" t="str">
            <v>13357080333</v>
          </cell>
          <cell r="H303" t="str">
            <v>332525197904044749</v>
          </cell>
          <cell r="I303" t="str">
            <v>√</v>
          </cell>
        </row>
        <row r="303">
          <cell r="K303">
            <v>1</v>
          </cell>
        </row>
        <row r="303">
          <cell r="M303" t="str">
            <v>√</v>
          </cell>
          <cell r="N303">
            <v>1</v>
          </cell>
        </row>
        <row r="303">
          <cell r="T303">
            <v>2</v>
          </cell>
        </row>
        <row r="304">
          <cell r="D304" t="str">
            <v>张凌嘉</v>
          </cell>
          <cell r="E304" t="str">
            <v>女儿</v>
          </cell>
          <cell r="F304" t="str">
            <v>女</v>
          </cell>
        </row>
        <row r="304">
          <cell r="H304" t="str">
            <v>331126201109014746</v>
          </cell>
          <cell r="I304" t="str">
            <v>√</v>
          </cell>
        </row>
        <row r="304">
          <cell r="K304">
            <v>1</v>
          </cell>
        </row>
        <row r="304">
          <cell r="N304">
            <v>1</v>
          </cell>
        </row>
        <row r="305">
          <cell r="D305" t="str">
            <v>王定光</v>
          </cell>
          <cell r="E305" t="str">
            <v>户主</v>
          </cell>
          <cell r="F305" t="str">
            <v>男</v>
          </cell>
          <cell r="G305" t="str">
            <v>13857083430</v>
          </cell>
          <cell r="H305" t="str">
            <v>332525195501255139</v>
          </cell>
          <cell r="I305" t="str">
            <v>√</v>
          </cell>
        </row>
        <row r="305">
          <cell r="K305">
            <v>1</v>
          </cell>
        </row>
        <row r="305">
          <cell r="N305">
            <v>1</v>
          </cell>
        </row>
        <row r="305">
          <cell r="T305">
            <v>2</v>
          </cell>
        </row>
        <row r="306">
          <cell r="D306" t="str">
            <v>叶妫妫</v>
          </cell>
          <cell r="E306" t="str">
            <v>妻</v>
          </cell>
          <cell r="F306" t="str">
            <v>女</v>
          </cell>
        </row>
        <row r="306">
          <cell r="H306" t="str">
            <v>332525195902015128</v>
          </cell>
          <cell r="I306" t="str">
            <v>√</v>
          </cell>
        </row>
        <row r="306">
          <cell r="K306">
            <v>1</v>
          </cell>
        </row>
        <row r="306">
          <cell r="N306">
            <v>1</v>
          </cell>
        </row>
        <row r="307">
          <cell r="D307" t="str">
            <v>王秋岚</v>
          </cell>
          <cell r="E307" t="str">
            <v>户主</v>
          </cell>
          <cell r="F307" t="str">
            <v>女</v>
          </cell>
        </row>
        <row r="307">
          <cell r="H307" t="str">
            <v>332525198606264721</v>
          </cell>
          <cell r="I307" t="str">
            <v>√</v>
          </cell>
        </row>
        <row r="307">
          <cell r="K307">
            <v>1</v>
          </cell>
        </row>
        <row r="307">
          <cell r="N307">
            <v>1</v>
          </cell>
        </row>
        <row r="307">
          <cell r="T307">
            <v>2</v>
          </cell>
        </row>
        <row r="308">
          <cell r="D308" t="str">
            <v>周卓均</v>
          </cell>
          <cell r="E308" t="str">
            <v>儿子</v>
          </cell>
          <cell r="F308" t="str">
            <v>男</v>
          </cell>
        </row>
        <row r="308">
          <cell r="H308" t="str">
            <v>331126201711254718</v>
          </cell>
          <cell r="I308" t="str">
            <v>√</v>
          </cell>
        </row>
        <row r="308">
          <cell r="K308">
            <v>1</v>
          </cell>
        </row>
        <row r="308">
          <cell r="N308">
            <v>1</v>
          </cell>
        </row>
        <row r="309">
          <cell r="D309" t="str">
            <v>王炼</v>
          </cell>
          <cell r="E309" t="str">
            <v>户主</v>
          </cell>
          <cell r="F309" t="str">
            <v>男</v>
          </cell>
          <cell r="G309" t="str">
            <v>13735819881</v>
          </cell>
          <cell r="H309" t="str">
            <v>332525198807274715</v>
          </cell>
          <cell r="I309" t="str">
            <v>√</v>
          </cell>
        </row>
        <row r="309">
          <cell r="K309">
            <v>1</v>
          </cell>
        </row>
        <row r="309">
          <cell r="M309" t="str">
            <v>√</v>
          </cell>
          <cell r="N309">
            <v>1</v>
          </cell>
        </row>
        <row r="309">
          <cell r="T309">
            <v>4</v>
          </cell>
        </row>
        <row r="310">
          <cell r="D310" t="str">
            <v>周丽连</v>
          </cell>
          <cell r="E310" t="str">
            <v>妻</v>
          </cell>
          <cell r="F310" t="str">
            <v>女</v>
          </cell>
        </row>
        <row r="310">
          <cell r="H310" t="str">
            <v>332525198711154129</v>
          </cell>
          <cell r="I310" t="str">
            <v>√</v>
          </cell>
        </row>
        <row r="310">
          <cell r="K310">
            <v>1</v>
          </cell>
        </row>
        <row r="310">
          <cell r="N310">
            <v>1</v>
          </cell>
        </row>
        <row r="311">
          <cell r="D311" t="str">
            <v>王紫涵</v>
          </cell>
          <cell r="E311" t="str">
            <v>女儿</v>
          </cell>
          <cell r="F311" t="str">
            <v>女</v>
          </cell>
        </row>
        <row r="311">
          <cell r="H311" t="str">
            <v>33112620140924472X</v>
          </cell>
          <cell r="I311" t="str">
            <v>√</v>
          </cell>
        </row>
        <row r="311">
          <cell r="K311">
            <v>1</v>
          </cell>
        </row>
        <row r="311">
          <cell r="N311">
            <v>1</v>
          </cell>
        </row>
        <row r="312">
          <cell r="D312" t="str">
            <v>王艺涵</v>
          </cell>
          <cell r="E312" t="str">
            <v>女儿</v>
          </cell>
          <cell r="F312" t="str">
            <v>女</v>
          </cell>
        </row>
        <row r="312">
          <cell r="H312" t="str">
            <v>331126201710184762</v>
          </cell>
          <cell r="I312" t="str">
            <v>√</v>
          </cell>
        </row>
        <row r="312">
          <cell r="K312">
            <v>1</v>
          </cell>
        </row>
        <row r="312">
          <cell r="N312">
            <v>1</v>
          </cell>
        </row>
        <row r="313">
          <cell r="D313" t="str">
            <v>王定昌</v>
          </cell>
          <cell r="E313" t="str">
            <v>户主</v>
          </cell>
          <cell r="F313" t="str">
            <v>男</v>
          </cell>
          <cell r="G313" t="str">
            <v>18668769717</v>
          </cell>
          <cell r="H313" t="str">
            <v>332525195904075116</v>
          </cell>
          <cell r="I313" t="str">
            <v>√</v>
          </cell>
        </row>
        <row r="313">
          <cell r="K313">
            <v>1</v>
          </cell>
        </row>
        <row r="313">
          <cell r="N313">
            <v>1</v>
          </cell>
        </row>
        <row r="313">
          <cell r="Q313">
            <v>1</v>
          </cell>
        </row>
        <row r="313">
          <cell r="T313">
            <v>3</v>
          </cell>
        </row>
        <row r="314">
          <cell r="D314" t="str">
            <v>吴岩翠</v>
          </cell>
          <cell r="E314" t="str">
            <v>妻</v>
          </cell>
          <cell r="F314" t="str">
            <v>女</v>
          </cell>
        </row>
        <row r="314">
          <cell r="H314" t="str">
            <v>33252519640313512X</v>
          </cell>
          <cell r="I314" t="str">
            <v>√</v>
          </cell>
        </row>
        <row r="314">
          <cell r="K314">
            <v>1</v>
          </cell>
        </row>
        <row r="314">
          <cell r="N314">
            <v>1</v>
          </cell>
        </row>
        <row r="315">
          <cell r="D315" t="str">
            <v>王丽芬</v>
          </cell>
          <cell r="E315" t="str">
            <v>户主</v>
          </cell>
          <cell r="F315" t="str">
            <v>女</v>
          </cell>
          <cell r="G315" t="str">
            <v>18658712823</v>
          </cell>
          <cell r="H315" t="str">
            <v>332525198607074727</v>
          </cell>
          <cell r="I315" t="str">
            <v>√</v>
          </cell>
        </row>
        <row r="315">
          <cell r="K315">
            <v>1</v>
          </cell>
        </row>
        <row r="315">
          <cell r="N315">
            <v>1</v>
          </cell>
        </row>
        <row r="315">
          <cell r="R315">
            <v>1</v>
          </cell>
        </row>
        <row r="315">
          <cell r="T315">
            <v>2</v>
          </cell>
        </row>
        <row r="316">
          <cell r="D316" t="str">
            <v>王定长</v>
          </cell>
          <cell r="E316" t="str">
            <v>户主</v>
          </cell>
          <cell r="F316" t="str">
            <v>男</v>
          </cell>
          <cell r="G316" t="str">
            <v>18767823309</v>
          </cell>
          <cell r="H316" t="str">
            <v>332525196603045110</v>
          </cell>
          <cell r="I316" t="str">
            <v>√</v>
          </cell>
        </row>
        <row r="316">
          <cell r="K316">
            <v>1</v>
          </cell>
        </row>
        <row r="316">
          <cell r="N316">
            <v>1</v>
          </cell>
        </row>
        <row r="316">
          <cell r="T316">
            <v>2</v>
          </cell>
        </row>
        <row r="317">
          <cell r="D317" t="str">
            <v>吴章英</v>
          </cell>
          <cell r="E317" t="str">
            <v>妻</v>
          </cell>
          <cell r="F317" t="str">
            <v>女</v>
          </cell>
        </row>
        <row r="317">
          <cell r="H317" t="str">
            <v>332525196501155124</v>
          </cell>
          <cell r="I317" t="str">
            <v>√</v>
          </cell>
        </row>
        <row r="317">
          <cell r="K317">
            <v>1</v>
          </cell>
        </row>
        <row r="317">
          <cell r="N317">
            <v>1</v>
          </cell>
        </row>
        <row r="318">
          <cell r="D318" t="str">
            <v>王家辉</v>
          </cell>
          <cell r="E318" t="str">
            <v>户主</v>
          </cell>
          <cell r="F318" t="str">
            <v>男</v>
          </cell>
        </row>
        <row r="318">
          <cell r="H318" t="str">
            <v>332525199509274711</v>
          </cell>
          <cell r="I318" t="str">
            <v>√</v>
          </cell>
        </row>
        <row r="318">
          <cell r="K318">
            <v>1</v>
          </cell>
        </row>
        <row r="318">
          <cell r="N318">
            <v>1</v>
          </cell>
        </row>
        <row r="318">
          <cell r="R318">
            <v>0</v>
          </cell>
          <cell r="S318">
            <v>1</v>
          </cell>
          <cell r="T318">
            <v>3</v>
          </cell>
        </row>
        <row r="319">
          <cell r="D319" t="str">
            <v>周家宁</v>
          </cell>
          <cell r="E319" t="str">
            <v>妻子</v>
          </cell>
          <cell r="F319" t="str">
            <v>女</v>
          </cell>
        </row>
        <row r="319">
          <cell r="H319" t="str">
            <v>431281199603206026</v>
          </cell>
          <cell r="I319" t="str">
            <v>√</v>
          </cell>
        </row>
        <row r="319">
          <cell r="K319">
            <v>1</v>
          </cell>
        </row>
        <row r="319">
          <cell r="N319">
            <v>1</v>
          </cell>
        </row>
        <row r="320">
          <cell r="D320" t="str">
            <v>王慧娉</v>
          </cell>
          <cell r="E320" t="str">
            <v>户主</v>
          </cell>
          <cell r="F320" t="str">
            <v>女</v>
          </cell>
          <cell r="G320" t="str">
            <v>15024332563</v>
          </cell>
          <cell r="H320" t="str">
            <v>332525198912044743</v>
          </cell>
          <cell r="I320" t="str">
            <v>√</v>
          </cell>
        </row>
        <row r="320">
          <cell r="K320">
            <v>1</v>
          </cell>
        </row>
        <row r="320">
          <cell r="N320">
            <v>1</v>
          </cell>
        </row>
        <row r="320">
          <cell r="T320">
            <v>3</v>
          </cell>
        </row>
        <row r="321">
          <cell r="D321" t="str">
            <v>曾霖</v>
          </cell>
          <cell r="E321" t="str">
            <v>长女</v>
          </cell>
          <cell r="F321" t="str">
            <v>女</v>
          </cell>
        </row>
        <row r="321">
          <cell r="H321" t="str">
            <v>331126201701224742</v>
          </cell>
          <cell r="I321" t="str">
            <v>√</v>
          </cell>
        </row>
        <row r="321">
          <cell r="K321">
            <v>1</v>
          </cell>
        </row>
        <row r="321">
          <cell r="N321">
            <v>1</v>
          </cell>
        </row>
        <row r="322">
          <cell r="D322" t="str">
            <v>曾澄</v>
          </cell>
          <cell r="E322" t="str">
            <v>次女</v>
          </cell>
          <cell r="F322" t="str">
            <v>女</v>
          </cell>
        </row>
        <row r="322">
          <cell r="H322" t="str">
            <v>33112620180926472X</v>
          </cell>
          <cell r="I322" t="str">
            <v>√</v>
          </cell>
        </row>
        <row r="322">
          <cell r="K322">
            <v>1</v>
          </cell>
        </row>
        <row r="322">
          <cell r="N322">
            <v>1</v>
          </cell>
        </row>
        <row r="323">
          <cell r="D323" t="str">
            <v>王定生</v>
          </cell>
          <cell r="E323" t="str">
            <v>户主</v>
          </cell>
          <cell r="F323" t="str">
            <v>男</v>
          </cell>
          <cell r="G323" t="str">
            <v>15988056873</v>
          </cell>
          <cell r="H323" t="str">
            <v>332525196811075111</v>
          </cell>
          <cell r="I323" t="str">
            <v>√</v>
          </cell>
        </row>
        <row r="323">
          <cell r="K323">
            <v>1</v>
          </cell>
        </row>
        <row r="323">
          <cell r="N323">
            <v>1</v>
          </cell>
        </row>
        <row r="323">
          <cell r="Q323">
            <v>1</v>
          </cell>
        </row>
        <row r="323">
          <cell r="T323">
            <v>5</v>
          </cell>
        </row>
        <row r="324">
          <cell r="D324" t="str">
            <v>周水花</v>
          </cell>
          <cell r="E324" t="str">
            <v>妻子</v>
          </cell>
          <cell r="F324" t="str">
            <v>女</v>
          </cell>
        </row>
        <row r="324">
          <cell r="H324" t="str">
            <v>33252519700326412x</v>
          </cell>
        </row>
        <row r="324">
          <cell r="J324" t="str">
            <v>√</v>
          </cell>
        </row>
        <row r="324">
          <cell r="L324" t="str">
            <v>松源街道新建路87号</v>
          </cell>
        </row>
        <row r="324">
          <cell r="O324">
            <v>1</v>
          </cell>
        </row>
        <row r="325">
          <cell r="D325" t="str">
            <v>王静</v>
          </cell>
          <cell r="E325" t="str">
            <v>儿子</v>
          </cell>
          <cell r="F325" t="str">
            <v>男</v>
          </cell>
        </row>
        <row r="325">
          <cell r="H325" t="str">
            <v>332525199709114712</v>
          </cell>
        </row>
        <row r="325">
          <cell r="J325" t="str">
            <v>√</v>
          </cell>
        </row>
        <row r="325">
          <cell r="L325" t="str">
            <v>松源街道新建路87号</v>
          </cell>
        </row>
        <row r="325">
          <cell r="O325">
            <v>1</v>
          </cell>
        </row>
        <row r="325">
          <cell r="R325">
            <v>1</v>
          </cell>
        </row>
        <row r="326">
          <cell r="D326" t="str">
            <v>王定荣</v>
          </cell>
          <cell r="E326" t="str">
            <v>户主</v>
          </cell>
          <cell r="F326" t="str">
            <v>男</v>
          </cell>
          <cell r="G326" t="str">
            <v>15925780273</v>
          </cell>
          <cell r="H326" t="str">
            <v>33252519620407511X</v>
          </cell>
          <cell r="I326" t="str">
            <v>√</v>
          </cell>
        </row>
        <row r="326">
          <cell r="K326">
            <v>1</v>
          </cell>
        </row>
        <row r="326">
          <cell r="N326">
            <v>1</v>
          </cell>
        </row>
        <row r="326">
          <cell r="T326">
            <v>2</v>
          </cell>
        </row>
        <row r="327">
          <cell r="D327" t="str">
            <v>王美</v>
          </cell>
          <cell r="E327" t="str">
            <v>妻</v>
          </cell>
          <cell r="F327" t="str">
            <v>女</v>
          </cell>
        </row>
        <row r="327">
          <cell r="H327" t="str">
            <v>33252519590301512X</v>
          </cell>
          <cell r="I327" t="str">
            <v>√</v>
          </cell>
        </row>
        <row r="327">
          <cell r="K327">
            <v>1</v>
          </cell>
        </row>
        <row r="327">
          <cell r="N327">
            <v>1</v>
          </cell>
        </row>
        <row r="328">
          <cell r="D328" t="str">
            <v>王林水</v>
          </cell>
          <cell r="E328" t="str">
            <v>户主</v>
          </cell>
          <cell r="F328" t="str">
            <v>男</v>
          </cell>
          <cell r="G328" t="str">
            <v>15331831238</v>
          </cell>
          <cell r="H328" t="str">
            <v>332525198708174719</v>
          </cell>
        </row>
        <row r="328">
          <cell r="J328" t="str">
            <v>√</v>
          </cell>
        </row>
        <row r="328">
          <cell r="L328" t="str">
            <v>部队</v>
          </cell>
        </row>
        <row r="328">
          <cell r="P328">
            <v>1</v>
          </cell>
        </row>
        <row r="328">
          <cell r="T328" t="str">
            <v>财产户</v>
          </cell>
        </row>
        <row r="329">
          <cell r="D329" t="str">
            <v>王山区</v>
          </cell>
          <cell r="E329" t="str">
            <v>户主</v>
          </cell>
          <cell r="F329" t="str">
            <v>男</v>
          </cell>
          <cell r="G329" t="str">
            <v>15990862926</v>
          </cell>
          <cell r="H329" t="str">
            <v>332525196211155118</v>
          </cell>
          <cell r="I329" t="str">
            <v>√</v>
          </cell>
        </row>
        <row r="329">
          <cell r="K329">
            <v>1</v>
          </cell>
        </row>
        <row r="329">
          <cell r="M329" t="str">
            <v>√</v>
          </cell>
          <cell r="N329">
            <v>1</v>
          </cell>
        </row>
        <row r="329">
          <cell r="T329">
            <v>2</v>
          </cell>
        </row>
        <row r="330">
          <cell r="D330" t="str">
            <v>陈启玉</v>
          </cell>
          <cell r="E330" t="str">
            <v>妻</v>
          </cell>
          <cell r="F330" t="str">
            <v>女</v>
          </cell>
        </row>
        <row r="330">
          <cell r="H330" t="str">
            <v>33252519640102512X</v>
          </cell>
          <cell r="I330" t="str">
            <v>√</v>
          </cell>
        </row>
        <row r="330">
          <cell r="K330">
            <v>1</v>
          </cell>
        </row>
        <row r="330">
          <cell r="M330" t="str">
            <v>√</v>
          </cell>
          <cell r="N330">
            <v>1</v>
          </cell>
        </row>
        <row r="331">
          <cell r="D331" t="str">
            <v>王心月</v>
          </cell>
          <cell r="E331" t="str">
            <v>户主</v>
          </cell>
          <cell r="F331" t="str">
            <v>女</v>
          </cell>
        </row>
        <row r="331">
          <cell r="H331" t="str">
            <v>332525200009174728</v>
          </cell>
          <cell r="I331" t="str">
            <v>√</v>
          </cell>
        </row>
        <row r="331">
          <cell r="K331">
            <v>1</v>
          </cell>
        </row>
        <row r="331">
          <cell r="N331">
            <v>1</v>
          </cell>
        </row>
        <row r="331">
          <cell r="T331">
            <v>1</v>
          </cell>
        </row>
        <row r="332">
          <cell r="D332" t="str">
            <v>王国军</v>
          </cell>
          <cell r="E332" t="str">
            <v>户主</v>
          </cell>
          <cell r="F332" t="str">
            <v>男</v>
          </cell>
          <cell r="G332" t="str">
            <v>15824593257</v>
          </cell>
          <cell r="H332" t="str">
            <v>332525198505144712</v>
          </cell>
          <cell r="I332" t="str">
            <v>√</v>
          </cell>
        </row>
        <row r="332">
          <cell r="K332">
            <v>1</v>
          </cell>
        </row>
        <row r="332">
          <cell r="M332" t="str">
            <v>√</v>
          </cell>
          <cell r="N332">
            <v>1</v>
          </cell>
        </row>
        <row r="332">
          <cell r="R332">
            <v>1</v>
          </cell>
        </row>
        <row r="332">
          <cell r="T332">
            <v>2</v>
          </cell>
        </row>
        <row r="333">
          <cell r="D333" t="str">
            <v>陈启文</v>
          </cell>
          <cell r="E333" t="str">
            <v>户主</v>
          </cell>
          <cell r="F333" t="str">
            <v>男</v>
          </cell>
          <cell r="G333" t="str">
            <v>15869240212</v>
          </cell>
          <cell r="H333" t="str">
            <v>33252519580329511X</v>
          </cell>
          <cell r="I333" t="str">
            <v>√</v>
          </cell>
        </row>
        <row r="333">
          <cell r="K333">
            <v>1</v>
          </cell>
        </row>
        <row r="333">
          <cell r="M333" t="str">
            <v>√</v>
          </cell>
          <cell r="N333">
            <v>1</v>
          </cell>
        </row>
        <row r="333">
          <cell r="T333">
            <v>2</v>
          </cell>
        </row>
        <row r="334">
          <cell r="D334" t="str">
            <v>王家姿</v>
          </cell>
          <cell r="E334" t="str">
            <v>妻</v>
          </cell>
          <cell r="F334" t="str">
            <v>女</v>
          </cell>
        </row>
        <row r="334">
          <cell r="H334" t="str">
            <v>33252519560321512X</v>
          </cell>
          <cell r="I334" t="str">
            <v>√</v>
          </cell>
        </row>
        <row r="334">
          <cell r="K334">
            <v>1</v>
          </cell>
        </row>
        <row r="334">
          <cell r="M334" t="str">
            <v>√</v>
          </cell>
          <cell r="N334">
            <v>1</v>
          </cell>
        </row>
        <row r="335">
          <cell r="D335" t="str">
            <v>陈海</v>
          </cell>
          <cell r="E335" t="str">
            <v>户主</v>
          </cell>
          <cell r="F335" t="str">
            <v>男</v>
          </cell>
          <cell r="G335" t="str">
            <v>13587146657</v>
          </cell>
          <cell r="H335" t="str">
            <v>332525198405064715</v>
          </cell>
          <cell r="I335" t="str">
            <v>√</v>
          </cell>
        </row>
        <row r="335">
          <cell r="K335">
            <v>1</v>
          </cell>
        </row>
        <row r="335">
          <cell r="M335" t="str">
            <v>√</v>
          </cell>
          <cell r="N335">
            <v>1</v>
          </cell>
        </row>
        <row r="335">
          <cell r="Q335">
            <v>0</v>
          </cell>
        </row>
        <row r="335">
          <cell r="T335">
            <v>4</v>
          </cell>
        </row>
        <row r="336">
          <cell r="D336" t="str">
            <v>张良明</v>
          </cell>
          <cell r="E336" t="str">
            <v>妻子</v>
          </cell>
          <cell r="F336" t="str">
            <v>女</v>
          </cell>
        </row>
        <row r="336">
          <cell r="H336" t="str">
            <v>332525198302074742</v>
          </cell>
          <cell r="I336" t="str">
            <v>√</v>
          </cell>
        </row>
        <row r="336">
          <cell r="K336">
            <v>1</v>
          </cell>
        </row>
        <row r="336">
          <cell r="N336">
            <v>1</v>
          </cell>
        </row>
        <row r="337">
          <cell r="D337" t="str">
            <v>陈可芯</v>
          </cell>
          <cell r="E337" t="str">
            <v>女儿</v>
          </cell>
          <cell r="F337" t="str">
            <v>女</v>
          </cell>
        </row>
        <row r="337">
          <cell r="H337" t="str">
            <v>331126201301214721</v>
          </cell>
          <cell r="I337" t="str">
            <v>√</v>
          </cell>
        </row>
        <row r="337">
          <cell r="K337">
            <v>1</v>
          </cell>
        </row>
        <row r="337">
          <cell r="N337">
            <v>1</v>
          </cell>
        </row>
        <row r="338">
          <cell r="D338" t="str">
            <v>陈可微</v>
          </cell>
          <cell r="E338" t="str">
            <v>女儿</v>
          </cell>
          <cell r="F338" t="str">
            <v>女</v>
          </cell>
        </row>
        <row r="338">
          <cell r="H338" t="str">
            <v>331126202009104722</v>
          </cell>
          <cell r="I338" t="str">
            <v>√</v>
          </cell>
        </row>
        <row r="338">
          <cell r="K338">
            <v>1</v>
          </cell>
        </row>
        <row r="338">
          <cell r="N338">
            <v>1</v>
          </cell>
        </row>
        <row r="339">
          <cell r="D339" t="str">
            <v>陈其海</v>
          </cell>
          <cell r="E339" t="str">
            <v>户主</v>
          </cell>
          <cell r="F339" t="str">
            <v>男</v>
          </cell>
          <cell r="G339" t="str">
            <v>15157168840</v>
          </cell>
          <cell r="H339" t="str">
            <v>332525198203024715</v>
          </cell>
          <cell r="I339" t="str">
            <v>√</v>
          </cell>
        </row>
        <row r="339">
          <cell r="K339">
            <v>1</v>
          </cell>
        </row>
        <row r="339">
          <cell r="M339" t="str">
            <v>√</v>
          </cell>
          <cell r="N339">
            <v>1</v>
          </cell>
        </row>
        <row r="339">
          <cell r="T339">
            <v>4</v>
          </cell>
        </row>
        <row r="340">
          <cell r="D340" t="str">
            <v>石荣梅</v>
          </cell>
          <cell r="E340" t="str">
            <v>妻</v>
          </cell>
          <cell r="F340" t="str">
            <v>女</v>
          </cell>
        </row>
        <row r="340">
          <cell r="H340" t="str">
            <v>32038219890125254X</v>
          </cell>
          <cell r="I340" t="str">
            <v>√</v>
          </cell>
        </row>
        <row r="340">
          <cell r="K340">
            <v>1</v>
          </cell>
        </row>
        <row r="340">
          <cell r="N340">
            <v>1</v>
          </cell>
        </row>
        <row r="341">
          <cell r="D341" t="str">
            <v>陈雨菲</v>
          </cell>
          <cell r="E341" t="str">
            <v>孙女</v>
          </cell>
          <cell r="F341" t="str">
            <v>女</v>
          </cell>
        </row>
        <row r="341">
          <cell r="H341" t="str">
            <v>331126201804064729</v>
          </cell>
          <cell r="I341" t="str">
            <v>√</v>
          </cell>
        </row>
        <row r="341">
          <cell r="K341">
            <v>1</v>
          </cell>
        </row>
        <row r="341">
          <cell r="N341">
            <v>1</v>
          </cell>
        </row>
        <row r="342">
          <cell r="D342" t="str">
            <v>陈灿</v>
          </cell>
          <cell r="E342" t="str">
            <v>儿子</v>
          </cell>
          <cell r="F342" t="str">
            <v>男</v>
          </cell>
        </row>
        <row r="342">
          <cell r="H342" t="str">
            <v>331126201203244716</v>
          </cell>
          <cell r="I342" t="str">
            <v>√</v>
          </cell>
        </row>
        <row r="342">
          <cell r="K342">
            <v>1</v>
          </cell>
        </row>
        <row r="342">
          <cell r="N342">
            <v>1</v>
          </cell>
        </row>
        <row r="343">
          <cell r="D343" t="str">
            <v>王友智</v>
          </cell>
          <cell r="E343" t="str">
            <v>户主</v>
          </cell>
          <cell r="F343" t="str">
            <v>男</v>
          </cell>
          <cell r="G343" t="str">
            <v>13411289118</v>
          </cell>
          <cell r="H343" t="str">
            <v>332525195204135114</v>
          </cell>
          <cell r="I343" t="str">
            <v>√</v>
          </cell>
        </row>
        <row r="343">
          <cell r="K343">
            <v>1</v>
          </cell>
        </row>
        <row r="343">
          <cell r="M343" t="str">
            <v>√</v>
          </cell>
          <cell r="N343">
            <v>1</v>
          </cell>
        </row>
        <row r="343">
          <cell r="T343">
            <v>2</v>
          </cell>
        </row>
        <row r="344">
          <cell r="D344" t="str">
            <v>丘梅霞</v>
          </cell>
          <cell r="E344" t="str">
            <v>妻</v>
          </cell>
          <cell r="F344" t="str">
            <v>女</v>
          </cell>
        </row>
        <row r="344">
          <cell r="H344" t="str">
            <v>332525196201105125</v>
          </cell>
          <cell r="I344" t="str">
            <v>√</v>
          </cell>
        </row>
        <row r="344">
          <cell r="K344">
            <v>1</v>
          </cell>
        </row>
        <row r="344">
          <cell r="M344" t="str">
            <v>√</v>
          </cell>
          <cell r="N344">
            <v>1</v>
          </cell>
        </row>
        <row r="345">
          <cell r="D345" t="str">
            <v>王敦良</v>
          </cell>
          <cell r="E345" t="str">
            <v>户主</v>
          </cell>
          <cell r="F345" t="str">
            <v>男</v>
          </cell>
          <cell r="G345" t="str">
            <v>13690899779</v>
          </cell>
          <cell r="H345" t="str">
            <v>332525198211244718</v>
          </cell>
          <cell r="I345" t="str">
            <v>√</v>
          </cell>
        </row>
        <row r="345">
          <cell r="K345">
            <v>1</v>
          </cell>
        </row>
        <row r="345">
          <cell r="M345" t="str">
            <v>√</v>
          </cell>
          <cell r="N345">
            <v>1</v>
          </cell>
        </row>
        <row r="345">
          <cell r="T345">
            <v>4</v>
          </cell>
        </row>
        <row r="346">
          <cell r="D346" t="str">
            <v>韩添娣</v>
          </cell>
          <cell r="E346" t="str">
            <v>妻</v>
          </cell>
          <cell r="F346" t="str">
            <v>女</v>
          </cell>
        </row>
        <row r="346">
          <cell r="H346" t="str">
            <v>360734198602285921</v>
          </cell>
          <cell r="I346" t="str">
            <v>√</v>
          </cell>
        </row>
        <row r="346">
          <cell r="K346">
            <v>1</v>
          </cell>
        </row>
        <row r="346">
          <cell r="N346">
            <v>1</v>
          </cell>
        </row>
        <row r="347">
          <cell r="D347" t="str">
            <v>王利伟</v>
          </cell>
          <cell r="E347" t="str">
            <v>儿子</v>
          </cell>
          <cell r="F347" t="str">
            <v>男</v>
          </cell>
        </row>
        <row r="347">
          <cell r="H347" t="str">
            <v>331126200805114711</v>
          </cell>
          <cell r="I347" t="str">
            <v>√</v>
          </cell>
        </row>
        <row r="347">
          <cell r="K347">
            <v>1</v>
          </cell>
        </row>
        <row r="347">
          <cell r="N347">
            <v>1</v>
          </cell>
        </row>
        <row r="348">
          <cell r="D348" t="str">
            <v>王佳佳</v>
          </cell>
          <cell r="E348" t="str">
            <v>女儿</v>
          </cell>
          <cell r="F348" t="str">
            <v>女</v>
          </cell>
        </row>
        <row r="348">
          <cell r="H348" t="str">
            <v>331126201007244727</v>
          </cell>
          <cell r="I348" t="str">
            <v>√</v>
          </cell>
        </row>
        <row r="348">
          <cell r="K348">
            <v>1</v>
          </cell>
        </row>
        <row r="348">
          <cell r="N348">
            <v>1</v>
          </cell>
        </row>
        <row r="349">
          <cell r="D349" t="str">
            <v>王玲</v>
          </cell>
          <cell r="E349" t="str">
            <v>户主</v>
          </cell>
          <cell r="F349" t="str">
            <v>女</v>
          </cell>
          <cell r="G349" t="str">
            <v>15976356178</v>
          </cell>
          <cell r="H349" t="str">
            <v>332525198503024725</v>
          </cell>
          <cell r="I349" t="str">
            <v>√</v>
          </cell>
        </row>
        <row r="349">
          <cell r="K349">
            <v>1</v>
          </cell>
        </row>
        <row r="349">
          <cell r="M349" t="str">
            <v>√</v>
          </cell>
          <cell r="N349">
            <v>1</v>
          </cell>
        </row>
        <row r="349">
          <cell r="T349">
            <v>3</v>
          </cell>
        </row>
        <row r="350">
          <cell r="D350" t="str">
            <v>章雅桂</v>
          </cell>
          <cell r="E350" t="str">
            <v>女儿</v>
          </cell>
          <cell r="F350" t="str">
            <v>女</v>
          </cell>
        </row>
        <row r="350">
          <cell r="H350" t="str">
            <v>331126201711154725</v>
          </cell>
          <cell r="I350" t="str">
            <v>√</v>
          </cell>
        </row>
        <row r="350">
          <cell r="K350">
            <v>1</v>
          </cell>
        </row>
        <row r="350">
          <cell r="N350">
            <v>1</v>
          </cell>
        </row>
        <row r="351">
          <cell r="D351" t="str">
            <v>章枫翊</v>
          </cell>
          <cell r="E351" t="str">
            <v>儿子</v>
          </cell>
          <cell r="F351" t="str">
            <v>男</v>
          </cell>
        </row>
        <row r="351">
          <cell r="H351" t="str">
            <v>33112620200428471x</v>
          </cell>
          <cell r="I351" t="str">
            <v>√</v>
          </cell>
        </row>
        <row r="351">
          <cell r="K351">
            <v>1</v>
          </cell>
        </row>
        <row r="351">
          <cell r="N351">
            <v>1</v>
          </cell>
        </row>
        <row r="352">
          <cell r="D352" t="str">
            <v>王友德</v>
          </cell>
          <cell r="E352" t="str">
            <v>户主</v>
          </cell>
          <cell r="F352" t="str">
            <v>男</v>
          </cell>
          <cell r="G352" t="str">
            <v>13646887224</v>
          </cell>
          <cell r="H352" t="str">
            <v>33252519580222511X</v>
          </cell>
          <cell r="I352" t="str">
            <v>√</v>
          </cell>
        </row>
        <row r="352">
          <cell r="K352">
            <v>1</v>
          </cell>
        </row>
        <row r="352">
          <cell r="M352" t="str">
            <v>√</v>
          </cell>
          <cell r="N352">
            <v>1</v>
          </cell>
        </row>
        <row r="352">
          <cell r="Q352">
            <v>1</v>
          </cell>
        </row>
        <row r="352">
          <cell r="T352">
            <v>3</v>
          </cell>
        </row>
        <row r="353">
          <cell r="D353" t="str">
            <v>周雷妹</v>
          </cell>
          <cell r="E353" t="str">
            <v>妻</v>
          </cell>
          <cell r="F353" t="str">
            <v>女</v>
          </cell>
        </row>
        <row r="353">
          <cell r="H353" t="str">
            <v>332525196502024126</v>
          </cell>
          <cell r="I353" t="str">
            <v>√</v>
          </cell>
        </row>
        <row r="353">
          <cell r="K353">
            <v>1</v>
          </cell>
        </row>
        <row r="353">
          <cell r="N353">
            <v>1</v>
          </cell>
        </row>
        <row r="354">
          <cell r="D354" t="str">
            <v>周巧云</v>
          </cell>
          <cell r="E354" t="str">
            <v>户主</v>
          </cell>
          <cell r="F354" t="str">
            <v>女</v>
          </cell>
          <cell r="G354" t="str">
            <v>15205886788</v>
          </cell>
          <cell r="H354" t="str">
            <v>332525198610124123</v>
          </cell>
          <cell r="I354" t="str">
            <v>√</v>
          </cell>
        </row>
        <row r="354">
          <cell r="K354">
            <v>1</v>
          </cell>
        </row>
        <row r="354">
          <cell r="N354">
            <v>1</v>
          </cell>
        </row>
        <row r="354">
          <cell r="T354">
            <v>2</v>
          </cell>
        </row>
        <row r="355">
          <cell r="D355" t="str">
            <v>吴思玥</v>
          </cell>
          <cell r="E355" t="str">
            <v>女儿</v>
          </cell>
          <cell r="F355" t="str">
            <v>女</v>
          </cell>
        </row>
        <row r="355">
          <cell r="H355" t="str">
            <v>331126201508084725</v>
          </cell>
          <cell r="I355" t="str">
            <v>√</v>
          </cell>
        </row>
        <row r="355">
          <cell r="K355">
            <v>1</v>
          </cell>
        </row>
        <row r="355">
          <cell r="N355">
            <v>1</v>
          </cell>
        </row>
        <row r="356">
          <cell r="D356" t="str">
            <v>王声满</v>
          </cell>
          <cell r="E356" t="str">
            <v>户主</v>
          </cell>
          <cell r="F356" t="str">
            <v>男</v>
          </cell>
          <cell r="G356" t="str">
            <v>13957040554</v>
          </cell>
          <cell r="H356" t="str">
            <v>332525197306095116</v>
          </cell>
          <cell r="I356" t="str">
            <v>√</v>
          </cell>
        </row>
        <row r="356">
          <cell r="K356">
            <v>1</v>
          </cell>
        </row>
        <row r="356">
          <cell r="M356" t="str">
            <v>√</v>
          </cell>
          <cell r="N356">
            <v>1</v>
          </cell>
        </row>
        <row r="356">
          <cell r="T356">
            <v>5</v>
          </cell>
        </row>
        <row r="357">
          <cell r="D357" t="str">
            <v>吴义菊</v>
          </cell>
          <cell r="E357" t="str">
            <v>妻</v>
          </cell>
          <cell r="F357" t="str">
            <v>女</v>
          </cell>
        </row>
        <row r="357">
          <cell r="H357" t="str">
            <v>332525197406303728</v>
          </cell>
          <cell r="I357" t="str">
            <v>√</v>
          </cell>
        </row>
        <row r="357">
          <cell r="K357">
            <v>1</v>
          </cell>
        </row>
        <row r="357">
          <cell r="M357" t="str">
            <v>√</v>
          </cell>
          <cell r="N357">
            <v>1</v>
          </cell>
        </row>
        <row r="358">
          <cell r="D358" t="str">
            <v>王淑倩</v>
          </cell>
          <cell r="E358" t="str">
            <v>女儿</v>
          </cell>
          <cell r="F358" t="str">
            <v>女</v>
          </cell>
        </row>
        <row r="358">
          <cell r="H358" t="str">
            <v>332525199807194728</v>
          </cell>
          <cell r="I358" t="str">
            <v>√</v>
          </cell>
        </row>
        <row r="358">
          <cell r="K358">
            <v>1</v>
          </cell>
        </row>
        <row r="358">
          <cell r="M358" t="str">
            <v>√</v>
          </cell>
          <cell r="N358">
            <v>1</v>
          </cell>
        </row>
        <row r="358">
          <cell r="R358">
            <v>1</v>
          </cell>
        </row>
        <row r="359">
          <cell r="D359" t="str">
            <v>王淑珊</v>
          </cell>
          <cell r="E359" t="str">
            <v>女儿</v>
          </cell>
          <cell r="F359" t="str">
            <v>女</v>
          </cell>
        </row>
        <row r="359">
          <cell r="H359" t="str">
            <v>332525200409164721</v>
          </cell>
          <cell r="I359" t="str">
            <v>√</v>
          </cell>
        </row>
        <row r="359">
          <cell r="K359">
            <v>1</v>
          </cell>
        </row>
        <row r="359">
          <cell r="N359">
            <v>1</v>
          </cell>
        </row>
        <row r="360">
          <cell r="D360" t="str">
            <v>吴春妫</v>
          </cell>
          <cell r="E360" t="str">
            <v>户主</v>
          </cell>
          <cell r="F360" t="str">
            <v>女</v>
          </cell>
          <cell r="G360" t="str">
            <v>18268928554</v>
          </cell>
          <cell r="H360" t="str">
            <v>332525194702025124</v>
          </cell>
          <cell r="I360" t="str">
            <v>√</v>
          </cell>
        </row>
        <row r="360">
          <cell r="K360">
            <v>1</v>
          </cell>
        </row>
        <row r="360">
          <cell r="M360" t="str">
            <v>√</v>
          </cell>
          <cell r="N360">
            <v>1</v>
          </cell>
        </row>
        <row r="360">
          <cell r="T360">
            <v>1</v>
          </cell>
        </row>
        <row r="361">
          <cell r="D361" t="str">
            <v>王家明</v>
          </cell>
          <cell r="E361" t="str">
            <v>户主</v>
          </cell>
          <cell r="F361" t="str">
            <v>男</v>
          </cell>
          <cell r="G361" t="str">
            <v>13646781541</v>
          </cell>
          <cell r="H361" t="str">
            <v>332525194702065118</v>
          </cell>
          <cell r="I361" t="str">
            <v>√</v>
          </cell>
        </row>
        <row r="361">
          <cell r="K361">
            <v>1</v>
          </cell>
        </row>
        <row r="361">
          <cell r="M361" t="str">
            <v>√</v>
          </cell>
          <cell r="N361">
            <v>1</v>
          </cell>
        </row>
        <row r="361">
          <cell r="T361">
            <v>1</v>
          </cell>
        </row>
        <row r="362">
          <cell r="D362" t="str">
            <v>王莉娟</v>
          </cell>
          <cell r="E362" t="str">
            <v>户主</v>
          </cell>
          <cell r="F362" t="str">
            <v>女</v>
          </cell>
          <cell r="G362" t="str">
            <v>15925714167</v>
          </cell>
          <cell r="H362" t="str">
            <v>33252519720313512X</v>
          </cell>
          <cell r="I362" t="str">
            <v>√</v>
          </cell>
        </row>
        <row r="362">
          <cell r="K362">
            <v>1</v>
          </cell>
        </row>
        <row r="362">
          <cell r="M362" t="str">
            <v>√</v>
          </cell>
          <cell r="N362">
            <v>1</v>
          </cell>
        </row>
        <row r="362">
          <cell r="T362">
            <v>1</v>
          </cell>
        </row>
        <row r="363">
          <cell r="D363" t="str">
            <v>周媛媛</v>
          </cell>
          <cell r="E363" t="str">
            <v>户主</v>
          </cell>
          <cell r="F363" t="str">
            <v>女</v>
          </cell>
        </row>
        <row r="363">
          <cell r="H363" t="str">
            <v>332525199104134729</v>
          </cell>
          <cell r="I363" t="str">
            <v>√</v>
          </cell>
        </row>
        <row r="363">
          <cell r="K363">
            <v>1</v>
          </cell>
        </row>
        <row r="363">
          <cell r="N363">
            <v>1</v>
          </cell>
        </row>
        <row r="363">
          <cell r="T363">
            <v>3</v>
          </cell>
        </row>
        <row r="364">
          <cell r="D364" t="str">
            <v>胡若窈</v>
          </cell>
          <cell r="E364" t="str">
            <v>女儿</v>
          </cell>
          <cell r="F364" t="str">
            <v>女</v>
          </cell>
        </row>
        <row r="364">
          <cell r="H364" t="str">
            <v>331126201710154723</v>
          </cell>
          <cell r="I364" t="str">
            <v>√</v>
          </cell>
        </row>
        <row r="364">
          <cell r="K364">
            <v>1</v>
          </cell>
        </row>
        <row r="364">
          <cell r="N364">
            <v>1</v>
          </cell>
        </row>
        <row r="365">
          <cell r="D365" t="str">
            <v>胡舒窈</v>
          </cell>
          <cell r="E365" t="str">
            <v>女儿</v>
          </cell>
          <cell r="F365" t="str">
            <v>女</v>
          </cell>
        </row>
        <row r="365">
          <cell r="H365" t="str">
            <v>331126201601124728</v>
          </cell>
          <cell r="I365" t="str">
            <v>√</v>
          </cell>
        </row>
        <row r="365">
          <cell r="K365">
            <v>1</v>
          </cell>
        </row>
        <row r="365">
          <cell r="N365">
            <v>1</v>
          </cell>
        </row>
        <row r="366">
          <cell r="D366" t="str">
            <v>王剑飞</v>
          </cell>
          <cell r="E366" t="str">
            <v>户主</v>
          </cell>
          <cell r="F366" t="str">
            <v>男</v>
          </cell>
          <cell r="G366" t="str">
            <v>15005789610</v>
          </cell>
          <cell r="H366" t="str">
            <v>332525197710214711</v>
          </cell>
          <cell r="I366" t="str">
            <v>√</v>
          </cell>
        </row>
        <row r="366">
          <cell r="K366">
            <v>1</v>
          </cell>
        </row>
        <row r="366">
          <cell r="M366" t="str">
            <v>√</v>
          </cell>
          <cell r="N366">
            <v>1</v>
          </cell>
        </row>
        <row r="366">
          <cell r="T366">
            <v>4</v>
          </cell>
        </row>
        <row r="367">
          <cell r="D367" t="str">
            <v>吴之香</v>
          </cell>
          <cell r="E367" t="str">
            <v>妻</v>
          </cell>
          <cell r="F367" t="str">
            <v>女</v>
          </cell>
        </row>
        <row r="367">
          <cell r="H367" t="str">
            <v>42100219741214294X</v>
          </cell>
          <cell r="I367" t="str">
            <v>√</v>
          </cell>
        </row>
        <row r="367">
          <cell r="K367">
            <v>1</v>
          </cell>
        </row>
        <row r="367">
          <cell r="N367">
            <v>1</v>
          </cell>
        </row>
        <row r="368">
          <cell r="D368" t="str">
            <v>王潇雅</v>
          </cell>
          <cell r="E368" t="str">
            <v>女儿</v>
          </cell>
          <cell r="F368" t="str">
            <v>女</v>
          </cell>
        </row>
        <row r="368">
          <cell r="H368" t="str">
            <v>332525200108054780</v>
          </cell>
          <cell r="I368" t="str">
            <v>√</v>
          </cell>
        </row>
        <row r="368">
          <cell r="K368">
            <v>1</v>
          </cell>
        </row>
        <row r="368">
          <cell r="N368">
            <v>1</v>
          </cell>
        </row>
        <row r="368">
          <cell r="R368">
            <v>1</v>
          </cell>
        </row>
        <row r="369">
          <cell r="D369" t="str">
            <v>王敦传</v>
          </cell>
          <cell r="E369" t="str">
            <v>户主</v>
          </cell>
          <cell r="F369" t="str">
            <v>男</v>
          </cell>
          <cell r="G369" t="str">
            <v>15657217266</v>
          </cell>
          <cell r="H369" t="str">
            <v>332525194712175118</v>
          </cell>
          <cell r="I369" t="str">
            <v>√</v>
          </cell>
        </row>
        <row r="369">
          <cell r="K369">
            <v>1</v>
          </cell>
        </row>
        <row r="369">
          <cell r="M369" t="str">
            <v>√</v>
          </cell>
          <cell r="N369">
            <v>1</v>
          </cell>
        </row>
        <row r="369">
          <cell r="T369">
            <v>2</v>
          </cell>
        </row>
        <row r="370">
          <cell r="D370" t="str">
            <v>吴继姿</v>
          </cell>
          <cell r="E370" t="str">
            <v>妻</v>
          </cell>
          <cell r="F370" t="str">
            <v>女</v>
          </cell>
        </row>
        <row r="370">
          <cell r="H370" t="str">
            <v>332525194812215121</v>
          </cell>
          <cell r="I370" t="str">
            <v>√</v>
          </cell>
        </row>
        <row r="370">
          <cell r="K370">
            <v>1</v>
          </cell>
        </row>
        <row r="370">
          <cell r="M370" t="str">
            <v>√</v>
          </cell>
          <cell r="N370">
            <v>1</v>
          </cell>
        </row>
        <row r="371">
          <cell r="D371" t="str">
            <v>王荣娟</v>
          </cell>
          <cell r="E371" t="str">
            <v>户主</v>
          </cell>
          <cell r="F371" t="str">
            <v>女</v>
          </cell>
          <cell r="G371" t="str">
            <v>15906415471</v>
          </cell>
          <cell r="H371" t="str">
            <v>332525197111245129</v>
          </cell>
          <cell r="I371" t="str">
            <v>√</v>
          </cell>
        </row>
        <row r="371">
          <cell r="K371">
            <v>1</v>
          </cell>
        </row>
        <row r="371">
          <cell r="M371" t="str">
            <v>√</v>
          </cell>
          <cell r="N371">
            <v>1</v>
          </cell>
        </row>
        <row r="371">
          <cell r="T371">
            <v>2</v>
          </cell>
        </row>
        <row r="372">
          <cell r="D372" t="str">
            <v>吴开礼</v>
          </cell>
          <cell r="E372" t="str">
            <v>儿子</v>
          </cell>
          <cell r="F372" t="str">
            <v>男</v>
          </cell>
        </row>
        <row r="372">
          <cell r="H372" t="str">
            <v>331126200808054718</v>
          </cell>
          <cell r="I372" t="str">
            <v>√</v>
          </cell>
        </row>
        <row r="372">
          <cell r="K372">
            <v>1</v>
          </cell>
        </row>
        <row r="372">
          <cell r="N372">
            <v>1</v>
          </cell>
        </row>
        <row r="373">
          <cell r="D373" t="str">
            <v>王思林</v>
          </cell>
          <cell r="E373" t="str">
            <v>户主</v>
          </cell>
          <cell r="F373" t="str">
            <v>男</v>
          </cell>
          <cell r="G373" t="str">
            <v>15925797427</v>
          </cell>
          <cell r="H373" t="str">
            <v>33252519690728513X</v>
          </cell>
          <cell r="I373" t="str">
            <v>√</v>
          </cell>
        </row>
        <row r="373">
          <cell r="K373">
            <v>1</v>
          </cell>
        </row>
        <row r="373">
          <cell r="M373" t="str">
            <v>√</v>
          </cell>
          <cell r="N373">
            <v>1</v>
          </cell>
        </row>
        <row r="373">
          <cell r="T373">
            <v>2</v>
          </cell>
        </row>
        <row r="374">
          <cell r="D374" t="str">
            <v>吴林姿</v>
          </cell>
          <cell r="E374" t="str">
            <v>妻</v>
          </cell>
          <cell r="F374" t="str">
            <v>女</v>
          </cell>
        </row>
        <row r="374">
          <cell r="H374" t="str">
            <v>332525196912125122</v>
          </cell>
          <cell r="I374" t="str">
            <v>√</v>
          </cell>
        </row>
        <row r="374">
          <cell r="K374">
            <v>1</v>
          </cell>
        </row>
        <row r="374">
          <cell r="M374" t="str">
            <v>√</v>
          </cell>
          <cell r="N374">
            <v>1</v>
          </cell>
        </row>
        <row r="375">
          <cell r="D375" t="str">
            <v>王秋燕</v>
          </cell>
          <cell r="E375" t="str">
            <v>户主</v>
          </cell>
          <cell r="F375" t="str">
            <v>女</v>
          </cell>
          <cell r="G375" t="str">
            <v>13506820090</v>
          </cell>
          <cell r="H375" t="str">
            <v>332525199210064728</v>
          </cell>
          <cell r="I375" t="str">
            <v>√</v>
          </cell>
        </row>
        <row r="375">
          <cell r="K375">
            <v>1</v>
          </cell>
        </row>
        <row r="375">
          <cell r="M375" t="str">
            <v>√</v>
          </cell>
          <cell r="N375">
            <v>1</v>
          </cell>
        </row>
        <row r="375">
          <cell r="T375">
            <v>2</v>
          </cell>
        </row>
        <row r="376">
          <cell r="D376" t="str">
            <v>周靖依</v>
          </cell>
          <cell r="E376" t="str">
            <v>女儿</v>
          </cell>
          <cell r="F376" t="str">
            <v>女</v>
          </cell>
        </row>
        <row r="376">
          <cell r="H376" t="str">
            <v>331126201711204729</v>
          </cell>
          <cell r="I376" t="str">
            <v>√</v>
          </cell>
        </row>
        <row r="376">
          <cell r="K376">
            <v>1</v>
          </cell>
        </row>
        <row r="376">
          <cell r="N376">
            <v>1</v>
          </cell>
        </row>
        <row r="377">
          <cell r="D377" t="str">
            <v>王思文</v>
          </cell>
          <cell r="E377" t="str">
            <v>户主</v>
          </cell>
          <cell r="F377" t="str">
            <v>男</v>
          </cell>
          <cell r="G377" t="str">
            <v>13757818251</v>
          </cell>
          <cell r="H377" t="str">
            <v>332525197502185119</v>
          </cell>
          <cell r="I377" t="str">
            <v>√</v>
          </cell>
        </row>
        <row r="377">
          <cell r="K377">
            <v>1</v>
          </cell>
        </row>
        <row r="377">
          <cell r="M377" t="str">
            <v>√</v>
          </cell>
          <cell r="N377">
            <v>1</v>
          </cell>
        </row>
        <row r="377">
          <cell r="Q377">
            <v>1</v>
          </cell>
        </row>
        <row r="377">
          <cell r="T377">
            <v>4</v>
          </cell>
        </row>
        <row r="378">
          <cell r="D378" t="str">
            <v>周小芬</v>
          </cell>
          <cell r="E378" t="str">
            <v>妻</v>
          </cell>
          <cell r="F378" t="str">
            <v>女</v>
          </cell>
        </row>
        <row r="378">
          <cell r="H378" t="str">
            <v>332525198910282721</v>
          </cell>
          <cell r="I378" t="str">
            <v>√</v>
          </cell>
        </row>
        <row r="378">
          <cell r="K378">
            <v>1</v>
          </cell>
        </row>
        <row r="378">
          <cell r="N378">
            <v>1</v>
          </cell>
        </row>
        <row r="379">
          <cell r="D379" t="str">
            <v>周子涵</v>
          </cell>
          <cell r="E379" t="str">
            <v>儿子</v>
          </cell>
          <cell r="F379" t="str">
            <v>男</v>
          </cell>
        </row>
        <row r="379">
          <cell r="H379" t="str">
            <v>331126201208014717</v>
          </cell>
          <cell r="I379" t="str">
            <v>√</v>
          </cell>
        </row>
        <row r="379">
          <cell r="K379">
            <v>1</v>
          </cell>
        </row>
        <row r="379">
          <cell r="N379">
            <v>1</v>
          </cell>
        </row>
        <row r="380">
          <cell r="D380" t="str">
            <v>王思龙</v>
          </cell>
          <cell r="E380" t="str">
            <v>户主</v>
          </cell>
          <cell r="F380" t="str">
            <v>男</v>
          </cell>
          <cell r="G380" t="str">
            <v>13884324168</v>
          </cell>
          <cell r="H380" t="str">
            <v>332525197705184730</v>
          </cell>
          <cell r="I380" t="str">
            <v>√</v>
          </cell>
        </row>
        <row r="380">
          <cell r="K380">
            <v>1</v>
          </cell>
        </row>
        <row r="380">
          <cell r="M380" t="str">
            <v>√</v>
          </cell>
          <cell r="N380">
            <v>1</v>
          </cell>
        </row>
        <row r="380">
          <cell r="T380">
            <v>4</v>
          </cell>
        </row>
        <row r="381">
          <cell r="D381" t="str">
            <v>沈从花</v>
          </cell>
          <cell r="E381" t="str">
            <v>妻</v>
          </cell>
          <cell r="F381" t="str">
            <v>女</v>
          </cell>
        </row>
        <row r="381">
          <cell r="H381" t="str">
            <v>332525197910080025</v>
          </cell>
          <cell r="I381" t="str">
            <v>√</v>
          </cell>
        </row>
        <row r="381">
          <cell r="K381">
            <v>1</v>
          </cell>
        </row>
        <row r="381">
          <cell r="N381">
            <v>1</v>
          </cell>
        </row>
        <row r="382">
          <cell r="D382" t="str">
            <v>沈雯欣</v>
          </cell>
          <cell r="E382" t="str">
            <v>女儿</v>
          </cell>
          <cell r="F382" t="str">
            <v>女</v>
          </cell>
        </row>
        <row r="382">
          <cell r="H382" t="str">
            <v>331126201710294745</v>
          </cell>
          <cell r="I382" t="str">
            <v>√</v>
          </cell>
        </row>
        <row r="382">
          <cell r="K382">
            <v>1</v>
          </cell>
        </row>
        <row r="382">
          <cell r="N382">
            <v>1</v>
          </cell>
        </row>
        <row r="383">
          <cell r="D383" t="str">
            <v>王雯慧</v>
          </cell>
          <cell r="E383" t="str">
            <v>女儿</v>
          </cell>
          <cell r="F383" t="str">
            <v>女</v>
          </cell>
        </row>
        <row r="383">
          <cell r="H383" t="str">
            <v>331126200710084724</v>
          </cell>
          <cell r="I383" t="str">
            <v>√</v>
          </cell>
        </row>
        <row r="383">
          <cell r="K383">
            <v>1</v>
          </cell>
        </row>
        <row r="383">
          <cell r="N383">
            <v>1</v>
          </cell>
        </row>
        <row r="384">
          <cell r="D384" t="str">
            <v>王思贵</v>
          </cell>
          <cell r="E384" t="str">
            <v>户主</v>
          </cell>
          <cell r="F384" t="str">
            <v>男</v>
          </cell>
          <cell r="G384" t="str">
            <v>15967277099</v>
          </cell>
          <cell r="H384" t="str">
            <v>332525198001044718</v>
          </cell>
          <cell r="I384" t="str">
            <v>√</v>
          </cell>
        </row>
        <row r="384">
          <cell r="K384">
            <v>1</v>
          </cell>
        </row>
        <row r="384">
          <cell r="M384" t="str">
            <v>√</v>
          </cell>
          <cell r="N384">
            <v>1</v>
          </cell>
        </row>
        <row r="384">
          <cell r="R384">
            <v>1</v>
          </cell>
        </row>
        <row r="384">
          <cell r="T384">
            <v>2</v>
          </cell>
        </row>
        <row r="385">
          <cell r="D385" t="str">
            <v>王敦金</v>
          </cell>
          <cell r="E385" t="str">
            <v>户主</v>
          </cell>
          <cell r="F385" t="str">
            <v>男</v>
          </cell>
          <cell r="G385" t="str">
            <v>15205888250 628616</v>
          </cell>
          <cell r="H385" t="str">
            <v>332525196604055118</v>
          </cell>
          <cell r="I385" t="str">
            <v>√</v>
          </cell>
        </row>
        <row r="385">
          <cell r="K385">
            <v>1</v>
          </cell>
        </row>
        <row r="385">
          <cell r="M385" t="str">
            <v>√</v>
          </cell>
          <cell r="N385">
            <v>1</v>
          </cell>
        </row>
        <row r="385">
          <cell r="Q385">
            <v>1</v>
          </cell>
        </row>
        <row r="385">
          <cell r="T385">
            <v>3</v>
          </cell>
        </row>
        <row r="386">
          <cell r="D386" t="str">
            <v>吴春姿</v>
          </cell>
          <cell r="E386" t="str">
            <v>妻</v>
          </cell>
          <cell r="F386" t="str">
            <v>女</v>
          </cell>
        </row>
        <row r="386">
          <cell r="H386" t="str">
            <v>332525196801053728</v>
          </cell>
          <cell r="I386" t="str">
            <v>√</v>
          </cell>
        </row>
        <row r="386">
          <cell r="K386">
            <v>1</v>
          </cell>
        </row>
        <row r="386">
          <cell r="M386" t="str">
            <v>√</v>
          </cell>
          <cell r="N386">
            <v>1</v>
          </cell>
        </row>
        <row r="387">
          <cell r="D387" t="str">
            <v>王冰玲</v>
          </cell>
          <cell r="E387" t="str">
            <v>户主</v>
          </cell>
          <cell r="F387" t="str">
            <v>女</v>
          </cell>
        </row>
        <row r="387">
          <cell r="H387" t="str">
            <v>332525199111234728</v>
          </cell>
        </row>
        <row r="387">
          <cell r="J387" t="str">
            <v>√</v>
          </cell>
        </row>
        <row r="387">
          <cell r="L387" t="str">
            <v>松源街道下宅弄6号</v>
          </cell>
          <cell r="M387" t="str">
            <v>√</v>
          </cell>
        </row>
        <row r="387">
          <cell r="P387">
            <v>1</v>
          </cell>
        </row>
        <row r="387">
          <cell r="T387" t="str">
            <v>财产户</v>
          </cell>
        </row>
        <row r="388">
          <cell r="D388" t="str">
            <v>王敦森</v>
          </cell>
          <cell r="E388" t="str">
            <v>户主</v>
          </cell>
          <cell r="F388" t="str">
            <v>男</v>
          </cell>
          <cell r="G388" t="str">
            <v>13575369077</v>
          </cell>
          <cell r="H388" t="str">
            <v>33252519701223511x</v>
          </cell>
        </row>
        <row r="388">
          <cell r="J388" t="str">
            <v>√</v>
          </cell>
        </row>
        <row r="388">
          <cell r="L388" t="str">
            <v>丽水市厦河商城一幢307</v>
          </cell>
          <cell r="M388" t="str">
            <v>√</v>
          </cell>
        </row>
        <row r="388">
          <cell r="O388">
            <v>1</v>
          </cell>
        </row>
        <row r="388">
          <cell r="T388">
            <v>5</v>
          </cell>
        </row>
        <row r="389">
          <cell r="D389" t="str">
            <v>叶进荷</v>
          </cell>
          <cell r="E389" t="str">
            <v>妻</v>
          </cell>
          <cell r="F389" t="str">
            <v>女</v>
          </cell>
        </row>
        <row r="389">
          <cell r="H389" t="str">
            <v>332525196910271724</v>
          </cell>
        </row>
        <row r="389">
          <cell r="J389" t="str">
            <v>√</v>
          </cell>
        </row>
        <row r="389">
          <cell r="L389" t="str">
            <v>丽水市厦河商城一幢307</v>
          </cell>
        </row>
        <row r="389">
          <cell r="O389">
            <v>1</v>
          </cell>
        </row>
        <row r="390">
          <cell r="D390" t="str">
            <v>王思思</v>
          </cell>
          <cell r="E390" t="str">
            <v>女儿</v>
          </cell>
          <cell r="F390" t="str">
            <v>女</v>
          </cell>
        </row>
        <row r="390">
          <cell r="H390" t="str">
            <v>332525199808164723</v>
          </cell>
        </row>
        <row r="390">
          <cell r="J390" t="str">
            <v>√</v>
          </cell>
        </row>
        <row r="390">
          <cell r="L390" t="str">
            <v>丽水市厦河商城一幢307</v>
          </cell>
          <cell r="M390" t="str">
            <v>√</v>
          </cell>
        </row>
        <row r="390">
          <cell r="O390">
            <v>1</v>
          </cell>
        </row>
        <row r="391">
          <cell r="D391" t="str">
            <v>王烨</v>
          </cell>
          <cell r="E391" t="str">
            <v>女儿</v>
          </cell>
          <cell r="F391" t="str">
            <v>女</v>
          </cell>
        </row>
        <row r="391">
          <cell r="H391" t="str">
            <v>332525200104014722</v>
          </cell>
        </row>
        <row r="391">
          <cell r="J391" t="str">
            <v>√</v>
          </cell>
        </row>
        <row r="391">
          <cell r="L391" t="str">
            <v>丽水市厦河商城一幢307</v>
          </cell>
        </row>
        <row r="391">
          <cell r="O391">
            <v>1</v>
          </cell>
        </row>
        <row r="392">
          <cell r="D392" t="str">
            <v>王乐易</v>
          </cell>
          <cell r="E392" t="str">
            <v>儿子</v>
          </cell>
          <cell r="F392" t="str">
            <v>男</v>
          </cell>
        </row>
        <row r="392">
          <cell r="H392" t="str">
            <v>331102201710040418</v>
          </cell>
        </row>
        <row r="392">
          <cell r="J392" t="str">
            <v>√</v>
          </cell>
        </row>
        <row r="392">
          <cell r="L392" t="str">
            <v>丽水市厦河商城一幢307</v>
          </cell>
        </row>
        <row r="392">
          <cell r="O392">
            <v>1</v>
          </cell>
        </row>
        <row r="393">
          <cell r="D393" t="str">
            <v>吴传洪</v>
          </cell>
          <cell r="E393" t="str">
            <v>户主</v>
          </cell>
          <cell r="F393" t="str">
            <v>男</v>
          </cell>
          <cell r="G393" t="str">
            <v>15925750230</v>
          </cell>
          <cell r="H393" t="str">
            <v>332525195203205117</v>
          </cell>
          <cell r="I393" t="str">
            <v>√</v>
          </cell>
        </row>
        <row r="393">
          <cell r="K393">
            <v>1</v>
          </cell>
        </row>
        <row r="393">
          <cell r="M393" t="str">
            <v>√</v>
          </cell>
          <cell r="N393">
            <v>1</v>
          </cell>
        </row>
        <row r="393">
          <cell r="T393">
            <v>2</v>
          </cell>
        </row>
        <row r="394">
          <cell r="D394" t="str">
            <v>谢木娇</v>
          </cell>
          <cell r="E394" t="str">
            <v>妻</v>
          </cell>
          <cell r="F394" t="str">
            <v>女</v>
          </cell>
        </row>
        <row r="394">
          <cell r="H394" t="str">
            <v>332525195610135128</v>
          </cell>
          <cell r="I394" t="str">
            <v>√</v>
          </cell>
        </row>
        <row r="394">
          <cell r="K394">
            <v>1</v>
          </cell>
        </row>
        <row r="394">
          <cell r="M394" t="str">
            <v>√</v>
          </cell>
          <cell r="N394">
            <v>1</v>
          </cell>
        </row>
        <row r="395">
          <cell r="D395" t="str">
            <v>吴彬</v>
          </cell>
          <cell r="E395" t="str">
            <v>户主</v>
          </cell>
          <cell r="F395" t="str">
            <v>女</v>
          </cell>
        </row>
        <row r="395">
          <cell r="H395" t="str">
            <v>33252519980528472x</v>
          </cell>
          <cell r="I395" t="str">
            <v>√</v>
          </cell>
        </row>
        <row r="395">
          <cell r="K395">
            <v>1</v>
          </cell>
        </row>
        <row r="395">
          <cell r="N395">
            <v>1</v>
          </cell>
        </row>
        <row r="395">
          <cell r="T395">
            <v>1</v>
          </cell>
        </row>
        <row r="396">
          <cell r="D396" t="str">
            <v>王家勤</v>
          </cell>
          <cell r="E396" t="str">
            <v>户主</v>
          </cell>
          <cell r="F396" t="str">
            <v>男</v>
          </cell>
          <cell r="G396" t="str">
            <v>15988080102</v>
          </cell>
          <cell r="H396" t="str">
            <v>332525197611265118</v>
          </cell>
          <cell r="I396" t="str">
            <v>√</v>
          </cell>
        </row>
        <row r="396">
          <cell r="K396">
            <v>1</v>
          </cell>
        </row>
        <row r="396">
          <cell r="N396">
            <v>1</v>
          </cell>
        </row>
        <row r="396">
          <cell r="Q396">
            <v>1</v>
          </cell>
        </row>
        <row r="396">
          <cell r="T396">
            <v>5</v>
          </cell>
        </row>
        <row r="397">
          <cell r="D397" t="str">
            <v>吴彩云</v>
          </cell>
          <cell r="E397" t="str">
            <v>妻</v>
          </cell>
          <cell r="F397" t="str">
            <v>女</v>
          </cell>
        </row>
        <row r="397">
          <cell r="H397" t="str">
            <v>332525197706080723</v>
          </cell>
          <cell r="I397" t="str">
            <v>√</v>
          </cell>
        </row>
        <row r="397">
          <cell r="K397">
            <v>1</v>
          </cell>
        </row>
        <row r="397">
          <cell r="M397" t="str">
            <v>√</v>
          </cell>
          <cell r="N397">
            <v>1</v>
          </cell>
        </row>
        <row r="398">
          <cell r="D398" t="str">
            <v>吴惟鑫</v>
          </cell>
          <cell r="E398" t="str">
            <v>儿子</v>
          </cell>
          <cell r="F398" t="str">
            <v>男</v>
          </cell>
        </row>
        <row r="398">
          <cell r="H398" t="str">
            <v>332525200002194718</v>
          </cell>
          <cell r="I398" t="str">
            <v>√</v>
          </cell>
        </row>
        <row r="398">
          <cell r="K398">
            <v>1</v>
          </cell>
        </row>
        <row r="398">
          <cell r="N398">
            <v>1</v>
          </cell>
        </row>
        <row r="398">
          <cell r="R398">
            <v>1</v>
          </cell>
        </row>
        <row r="399">
          <cell r="D399" t="str">
            <v>吴彩霞</v>
          </cell>
          <cell r="E399" t="str">
            <v>户主</v>
          </cell>
          <cell r="F399" t="str">
            <v>女</v>
          </cell>
          <cell r="G399" t="str">
            <v>15158163286</v>
          </cell>
          <cell r="H399" t="str">
            <v>332525197905274722</v>
          </cell>
          <cell r="I399" t="str">
            <v>√</v>
          </cell>
        </row>
        <row r="399">
          <cell r="K399">
            <v>1</v>
          </cell>
        </row>
        <row r="399">
          <cell r="M399" t="str">
            <v>√</v>
          </cell>
          <cell r="N399">
            <v>1</v>
          </cell>
        </row>
        <row r="399">
          <cell r="T399">
            <v>1</v>
          </cell>
        </row>
        <row r="400">
          <cell r="D400" t="str">
            <v>王传满</v>
          </cell>
          <cell r="E400" t="str">
            <v>户主</v>
          </cell>
          <cell r="F400" t="str">
            <v>男</v>
          </cell>
          <cell r="G400" t="str">
            <v>15990494760</v>
          </cell>
          <cell r="H400" t="str">
            <v>332525195408065111</v>
          </cell>
          <cell r="I400" t="str">
            <v>√</v>
          </cell>
        </row>
        <row r="400">
          <cell r="K400">
            <v>1</v>
          </cell>
        </row>
        <row r="400">
          <cell r="M400" t="str">
            <v>√</v>
          </cell>
          <cell r="N400">
            <v>1</v>
          </cell>
        </row>
        <row r="400">
          <cell r="T400">
            <v>2</v>
          </cell>
        </row>
        <row r="401">
          <cell r="D401" t="str">
            <v>陈光菊</v>
          </cell>
          <cell r="E401" t="str">
            <v>妻</v>
          </cell>
          <cell r="F401" t="str">
            <v>女</v>
          </cell>
        </row>
        <row r="401">
          <cell r="H401" t="str">
            <v>332525196208265121</v>
          </cell>
          <cell r="I401" t="str">
            <v>√</v>
          </cell>
        </row>
        <row r="401">
          <cell r="K401">
            <v>1</v>
          </cell>
        </row>
        <row r="401">
          <cell r="N401">
            <v>1</v>
          </cell>
        </row>
        <row r="402">
          <cell r="D402" t="str">
            <v>吴金妫</v>
          </cell>
          <cell r="E402" t="str">
            <v>户主</v>
          </cell>
          <cell r="F402" t="str">
            <v>女</v>
          </cell>
          <cell r="G402" t="str">
            <v>13655817720</v>
          </cell>
          <cell r="H402" t="str">
            <v>332525198804174727</v>
          </cell>
          <cell r="I402" t="str">
            <v>√</v>
          </cell>
        </row>
        <row r="402">
          <cell r="K402">
            <v>1</v>
          </cell>
        </row>
        <row r="402">
          <cell r="M402" t="str">
            <v>√</v>
          </cell>
          <cell r="N402">
            <v>1</v>
          </cell>
        </row>
        <row r="402">
          <cell r="T402">
            <v>2</v>
          </cell>
        </row>
        <row r="403">
          <cell r="D403" t="str">
            <v>胡奕凡</v>
          </cell>
          <cell r="E403" t="str">
            <v>儿子</v>
          </cell>
          <cell r="F403" t="str">
            <v>男</v>
          </cell>
        </row>
        <row r="403">
          <cell r="H403" t="str">
            <v>331126201410094714</v>
          </cell>
          <cell r="I403" t="str">
            <v>√</v>
          </cell>
        </row>
        <row r="403">
          <cell r="K403">
            <v>1</v>
          </cell>
        </row>
        <row r="403">
          <cell r="N403">
            <v>1</v>
          </cell>
        </row>
        <row r="404">
          <cell r="D404" t="str">
            <v>吴水凤</v>
          </cell>
          <cell r="E404" t="str">
            <v>户主</v>
          </cell>
          <cell r="F404" t="str">
            <v>女</v>
          </cell>
          <cell r="G404" t="str">
            <v>15157879430</v>
          </cell>
          <cell r="H404" t="str">
            <v>332525198606204729</v>
          </cell>
          <cell r="I404" t="str">
            <v>√</v>
          </cell>
        </row>
        <row r="404">
          <cell r="K404">
            <v>1</v>
          </cell>
        </row>
        <row r="404">
          <cell r="N404">
            <v>1</v>
          </cell>
        </row>
        <row r="404">
          <cell r="T404">
            <v>4</v>
          </cell>
        </row>
        <row r="405">
          <cell r="D405" t="str">
            <v>叶忠德</v>
          </cell>
          <cell r="E405" t="str">
            <v>丈夫</v>
          </cell>
          <cell r="F405" t="str">
            <v>男</v>
          </cell>
        </row>
        <row r="405">
          <cell r="H405" t="str">
            <v>332525198211220038</v>
          </cell>
        </row>
        <row r="405">
          <cell r="J405" t="str">
            <v>√</v>
          </cell>
        </row>
        <row r="405">
          <cell r="O405">
            <v>1</v>
          </cell>
        </row>
        <row r="406">
          <cell r="D406" t="str">
            <v>吴良贵</v>
          </cell>
          <cell r="E406" t="str">
            <v>儿子</v>
          </cell>
          <cell r="F406" t="str">
            <v>男</v>
          </cell>
        </row>
        <row r="406">
          <cell r="H406" t="str">
            <v>331126200709200038</v>
          </cell>
        </row>
        <row r="406">
          <cell r="J406" t="str">
            <v>√</v>
          </cell>
        </row>
        <row r="406">
          <cell r="O406">
            <v>1</v>
          </cell>
        </row>
        <row r="407">
          <cell r="D407" t="str">
            <v>叶欣媛</v>
          </cell>
          <cell r="E407" t="str">
            <v>女儿</v>
          </cell>
          <cell r="F407" t="str">
            <v>女</v>
          </cell>
        </row>
        <row r="407">
          <cell r="H407" t="str">
            <v>331126200609150045</v>
          </cell>
        </row>
        <row r="407">
          <cell r="J407" t="str">
            <v>√</v>
          </cell>
        </row>
        <row r="407">
          <cell r="O407">
            <v>1</v>
          </cell>
        </row>
        <row r="408">
          <cell r="D408" t="str">
            <v>王声朋</v>
          </cell>
          <cell r="E408" t="str">
            <v>户主</v>
          </cell>
          <cell r="F408" t="str">
            <v>男</v>
          </cell>
          <cell r="G408" t="str">
            <v>15990410899</v>
          </cell>
          <cell r="H408" t="str">
            <v>332525195005125116</v>
          </cell>
          <cell r="I408" t="str">
            <v>√</v>
          </cell>
        </row>
        <row r="408">
          <cell r="K408">
            <v>1</v>
          </cell>
        </row>
        <row r="408">
          <cell r="M408" t="str">
            <v>√</v>
          </cell>
          <cell r="N408">
            <v>1</v>
          </cell>
        </row>
        <row r="408">
          <cell r="Q408">
            <v>1</v>
          </cell>
        </row>
        <row r="408">
          <cell r="T408">
            <v>3</v>
          </cell>
        </row>
        <row r="409">
          <cell r="D409" t="str">
            <v>凌金英</v>
          </cell>
          <cell r="E409" t="str">
            <v>妻</v>
          </cell>
          <cell r="F409" t="str">
            <v>女</v>
          </cell>
        </row>
        <row r="409">
          <cell r="H409" t="str">
            <v>33252519610317512X</v>
          </cell>
          <cell r="I409" t="str">
            <v>√</v>
          </cell>
        </row>
        <row r="409">
          <cell r="K409">
            <v>1</v>
          </cell>
        </row>
        <row r="409">
          <cell r="M409" t="str">
            <v>√</v>
          </cell>
          <cell r="N409">
            <v>1</v>
          </cell>
        </row>
        <row r="410">
          <cell r="D410" t="str">
            <v>苏道树</v>
          </cell>
          <cell r="E410" t="str">
            <v>户主</v>
          </cell>
          <cell r="F410" t="str">
            <v>男</v>
          </cell>
          <cell r="G410" t="str">
            <v>15057892506</v>
          </cell>
          <cell r="H410" t="str">
            <v>332525197802034515</v>
          </cell>
          <cell r="I410" t="str">
            <v>√</v>
          </cell>
        </row>
        <row r="410">
          <cell r="K410">
            <v>1</v>
          </cell>
        </row>
        <row r="410">
          <cell r="N410">
            <v>1</v>
          </cell>
        </row>
        <row r="410">
          <cell r="T410">
            <v>4</v>
          </cell>
        </row>
        <row r="411">
          <cell r="D411" t="str">
            <v>王西娟</v>
          </cell>
          <cell r="E411" t="str">
            <v>妻</v>
          </cell>
          <cell r="F411" t="str">
            <v>女</v>
          </cell>
        </row>
        <row r="411">
          <cell r="H411" t="str">
            <v>332525198208274721</v>
          </cell>
          <cell r="I411" t="str">
            <v>√</v>
          </cell>
        </row>
        <row r="411">
          <cell r="K411">
            <v>1</v>
          </cell>
        </row>
        <row r="411">
          <cell r="M411" t="str">
            <v>√</v>
          </cell>
          <cell r="N411">
            <v>1</v>
          </cell>
        </row>
        <row r="412">
          <cell r="D412" t="str">
            <v>王苏伟</v>
          </cell>
          <cell r="E412" t="str">
            <v>儿子</v>
          </cell>
          <cell r="F412" t="str">
            <v>男</v>
          </cell>
        </row>
        <row r="412">
          <cell r="H412" t="str">
            <v>332525200502174756</v>
          </cell>
          <cell r="I412" t="str">
            <v>√</v>
          </cell>
        </row>
        <row r="412">
          <cell r="K412">
            <v>1</v>
          </cell>
        </row>
        <row r="412">
          <cell r="N412">
            <v>1</v>
          </cell>
        </row>
        <row r="413">
          <cell r="D413" t="str">
            <v>苏颖</v>
          </cell>
          <cell r="E413" t="str">
            <v>女儿</v>
          </cell>
          <cell r="F413" t="str">
            <v>女</v>
          </cell>
        </row>
        <row r="413">
          <cell r="H413" t="str">
            <v>331126200908024727</v>
          </cell>
          <cell r="I413" t="str">
            <v>√</v>
          </cell>
        </row>
        <row r="413">
          <cell r="K413">
            <v>1</v>
          </cell>
        </row>
        <row r="413">
          <cell r="N413">
            <v>1</v>
          </cell>
        </row>
        <row r="414">
          <cell r="D414" t="str">
            <v>王声朗</v>
          </cell>
          <cell r="E414" t="str">
            <v>户主</v>
          </cell>
          <cell r="F414" t="str">
            <v>男</v>
          </cell>
          <cell r="G414" t="str">
            <v>15990459005</v>
          </cell>
          <cell r="H414" t="str">
            <v>332525195412265116</v>
          </cell>
          <cell r="I414" t="str">
            <v>√</v>
          </cell>
        </row>
        <row r="414">
          <cell r="K414">
            <v>1</v>
          </cell>
        </row>
        <row r="414">
          <cell r="M414" t="str">
            <v>√</v>
          </cell>
          <cell r="N414">
            <v>1</v>
          </cell>
        </row>
        <row r="414">
          <cell r="T414">
            <v>2</v>
          </cell>
        </row>
        <row r="415">
          <cell r="D415" t="str">
            <v>李友香</v>
          </cell>
          <cell r="E415" t="str">
            <v>妻</v>
          </cell>
          <cell r="F415" t="str">
            <v>女</v>
          </cell>
        </row>
        <row r="415">
          <cell r="H415" t="str">
            <v>332525196203085121</v>
          </cell>
          <cell r="I415" t="str">
            <v>√</v>
          </cell>
        </row>
        <row r="415">
          <cell r="K415">
            <v>1</v>
          </cell>
        </row>
        <row r="415">
          <cell r="M415" t="str">
            <v>√</v>
          </cell>
          <cell r="N415">
            <v>1</v>
          </cell>
        </row>
        <row r="416">
          <cell r="D416" t="str">
            <v>王春萍</v>
          </cell>
          <cell r="E416" t="str">
            <v>户主</v>
          </cell>
          <cell r="F416" t="str">
            <v>女</v>
          </cell>
        </row>
        <row r="416">
          <cell r="H416" t="str">
            <v>332525198801114729</v>
          </cell>
          <cell r="I416" t="str">
            <v>√</v>
          </cell>
        </row>
        <row r="416">
          <cell r="K416">
            <v>1</v>
          </cell>
        </row>
        <row r="416">
          <cell r="M416" t="str">
            <v>√</v>
          </cell>
          <cell r="N416">
            <v>1</v>
          </cell>
        </row>
        <row r="416">
          <cell r="T416">
            <v>2</v>
          </cell>
        </row>
        <row r="417">
          <cell r="D417" t="str">
            <v>吴辰锡</v>
          </cell>
          <cell r="E417" t="str">
            <v>儿子</v>
          </cell>
          <cell r="F417" t="str">
            <v>男</v>
          </cell>
        </row>
        <row r="417">
          <cell r="H417" t="str">
            <v>331126201904024716</v>
          </cell>
          <cell r="I417" t="str">
            <v>√</v>
          </cell>
        </row>
        <row r="417">
          <cell r="K417">
            <v>1</v>
          </cell>
        </row>
        <row r="417">
          <cell r="N417">
            <v>1</v>
          </cell>
        </row>
        <row r="418">
          <cell r="D418" t="str">
            <v>王西龙</v>
          </cell>
          <cell r="E418" t="str">
            <v>户主</v>
          </cell>
          <cell r="F418" t="str">
            <v>男</v>
          </cell>
          <cell r="G418" t="str">
            <v>13757837889</v>
          </cell>
          <cell r="H418" t="str">
            <v>332525198108224719</v>
          </cell>
          <cell r="I418" t="str">
            <v>√</v>
          </cell>
        </row>
        <row r="418">
          <cell r="K418">
            <v>1</v>
          </cell>
        </row>
        <row r="418">
          <cell r="M418" t="str">
            <v>√</v>
          </cell>
          <cell r="N418">
            <v>1</v>
          </cell>
        </row>
        <row r="418">
          <cell r="T418">
            <v>2</v>
          </cell>
        </row>
        <row r="419">
          <cell r="D419" t="str">
            <v>王博超</v>
          </cell>
          <cell r="E419" t="str">
            <v>儿子</v>
          </cell>
          <cell r="F419" t="str">
            <v>男</v>
          </cell>
        </row>
        <row r="419">
          <cell r="H419" t="str">
            <v>331126201511074712</v>
          </cell>
          <cell r="I419" t="str">
            <v>√</v>
          </cell>
        </row>
        <row r="419">
          <cell r="K419">
            <v>1</v>
          </cell>
        </row>
        <row r="419">
          <cell r="N419">
            <v>1</v>
          </cell>
        </row>
        <row r="420">
          <cell r="D420" t="str">
            <v>王西虎</v>
          </cell>
          <cell r="E420" t="str">
            <v>户主</v>
          </cell>
          <cell r="F420" t="str">
            <v>男</v>
          </cell>
          <cell r="G420" t="str">
            <v>13735978882</v>
          </cell>
          <cell r="H420" t="str">
            <v>332525198209214712</v>
          </cell>
          <cell r="I420" t="str">
            <v>√</v>
          </cell>
        </row>
        <row r="420">
          <cell r="K420">
            <v>1</v>
          </cell>
        </row>
        <row r="420">
          <cell r="M420" t="str">
            <v>√</v>
          </cell>
          <cell r="N420">
            <v>1</v>
          </cell>
        </row>
        <row r="420">
          <cell r="Q420">
            <v>0</v>
          </cell>
        </row>
        <row r="420">
          <cell r="T420">
            <v>3</v>
          </cell>
        </row>
        <row r="421">
          <cell r="D421" t="str">
            <v>王子健</v>
          </cell>
          <cell r="E421" t="str">
            <v>儿子</v>
          </cell>
          <cell r="F421" t="str">
            <v>男</v>
          </cell>
        </row>
        <row r="421">
          <cell r="H421" t="str">
            <v>331126201007020037</v>
          </cell>
          <cell r="I421" t="str">
            <v>√</v>
          </cell>
        </row>
        <row r="421">
          <cell r="K421">
            <v>1</v>
          </cell>
        </row>
        <row r="421">
          <cell r="N421">
            <v>1</v>
          </cell>
        </row>
        <row r="422">
          <cell r="D422" t="str">
            <v>王米悦</v>
          </cell>
          <cell r="E422" t="str">
            <v>女儿</v>
          </cell>
          <cell r="F422" t="str">
            <v>女</v>
          </cell>
        </row>
        <row r="422">
          <cell r="H422" t="str">
            <v>331126202208184729</v>
          </cell>
          <cell r="I422" t="str">
            <v>√</v>
          </cell>
        </row>
        <row r="422">
          <cell r="K422">
            <v>1</v>
          </cell>
        </row>
        <row r="422">
          <cell r="N422">
            <v>1</v>
          </cell>
        </row>
        <row r="423">
          <cell r="D423" t="str">
            <v>吴志新</v>
          </cell>
          <cell r="E423" t="str">
            <v>户主</v>
          </cell>
          <cell r="F423" t="str">
            <v>女</v>
          </cell>
          <cell r="G423">
            <v>18857807102</v>
          </cell>
          <cell r="H423" t="str">
            <v>332525198909230043</v>
          </cell>
          <cell r="I423" t="str">
            <v>√</v>
          </cell>
        </row>
        <row r="423">
          <cell r="K423">
            <v>1</v>
          </cell>
        </row>
        <row r="423">
          <cell r="M423" t="str">
            <v>√</v>
          </cell>
          <cell r="N423">
            <v>1</v>
          </cell>
        </row>
        <row r="423">
          <cell r="T423">
            <v>1</v>
          </cell>
        </row>
        <row r="424">
          <cell r="D424" t="str">
            <v>王声洪</v>
          </cell>
          <cell r="E424" t="str">
            <v>户主</v>
          </cell>
          <cell r="F424" t="str">
            <v>男</v>
          </cell>
          <cell r="G424" t="str">
            <v>13884330553</v>
          </cell>
          <cell r="H424" t="str">
            <v>332525196210105119</v>
          </cell>
          <cell r="I424" t="str">
            <v>√</v>
          </cell>
        </row>
        <row r="424">
          <cell r="K424">
            <v>1</v>
          </cell>
        </row>
        <row r="424">
          <cell r="M424" t="str">
            <v>√</v>
          </cell>
          <cell r="N424">
            <v>1</v>
          </cell>
        </row>
        <row r="424">
          <cell r="Q424">
            <v>1</v>
          </cell>
        </row>
        <row r="424">
          <cell r="T424">
            <v>3</v>
          </cell>
        </row>
        <row r="425">
          <cell r="D425" t="str">
            <v>吴传花</v>
          </cell>
          <cell r="E425" t="str">
            <v>妻</v>
          </cell>
          <cell r="F425" t="str">
            <v>女</v>
          </cell>
        </row>
        <row r="425">
          <cell r="H425" t="str">
            <v>332525196603075141</v>
          </cell>
          <cell r="I425" t="str">
            <v>√</v>
          </cell>
        </row>
        <row r="425">
          <cell r="K425">
            <v>1</v>
          </cell>
        </row>
        <row r="425">
          <cell r="M425" t="str">
            <v>√</v>
          </cell>
          <cell r="N425">
            <v>1</v>
          </cell>
        </row>
        <row r="426">
          <cell r="D426" t="str">
            <v>王军</v>
          </cell>
          <cell r="E426" t="str">
            <v>户主</v>
          </cell>
          <cell r="F426" t="str">
            <v>男</v>
          </cell>
          <cell r="G426" t="str">
            <v>15967253368</v>
          </cell>
          <cell r="H426" t="str">
            <v>332525199005164711</v>
          </cell>
          <cell r="I426" t="str">
            <v>√</v>
          </cell>
        </row>
        <row r="426">
          <cell r="K426">
            <v>1</v>
          </cell>
        </row>
        <row r="426">
          <cell r="M426" t="str">
            <v>√</v>
          </cell>
          <cell r="N426">
            <v>1</v>
          </cell>
        </row>
        <row r="426">
          <cell r="R426">
            <v>1</v>
          </cell>
        </row>
        <row r="426">
          <cell r="T426">
            <v>2</v>
          </cell>
        </row>
        <row r="427">
          <cell r="D427" t="str">
            <v>周应和</v>
          </cell>
          <cell r="E427" t="str">
            <v>户主</v>
          </cell>
          <cell r="F427" t="str">
            <v>男</v>
          </cell>
          <cell r="G427" t="str">
            <v>18202129348</v>
          </cell>
          <cell r="H427" t="str">
            <v>332525196504135110</v>
          </cell>
          <cell r="I427" t="str">
            <v>√</v>
          </cell>
        </row>
        <row r="427">
          <cell r="K427">
            <v>1</v>
          </cell>
        </row>
        <row r="427">
          <cell r="M427" t="str">
            <v>√</v>
          </cell>
          <cell r="N427">
            <v>1</v>
          </cell>
        </row>
        <row r="427">
          <cell r="T427">
            <v>2</v>
          </cell>
        </row>
        <row r="428">
          <cell r="D428" t="str">
            <v>王林英</v>
          </cell>
          <cell r="E428" t="str">
            <v>妻</v>
          </cell>
          <cell r="F428" t="str">
            <v>女</v>
          </cell>
        </row>
        <row r="428">
          <cell r="H428" t="str">
            <v>332525196607165128</v>
          </cell>
          <cell r="I428" t="str">
            <v>√</v>
          </cell>
        </row>
        <row r="428">
          <cell r="K428">
            <v>1</v>
          </cell>
        </row>
        <row r="428">
          <cell r="N428">
            <v>1</v>
          </cell>
        </row>
        <row r="429">
          <cell r="D429" t="str">
            <v>周顺宇</v>
          </cell>
          <cell r="E429" t="str">
            <v>户主</v>
          </cell>
          <cell r="F429" t="str">
            <v>男</v>
          </cell>
        </row>
        <row r="429">
          <cell r="H429" t="str">
            <v>332525199412274715</v>
          </cell>
          <cell r="I429" t="str">
            <v>√</v>
          </cell>
        </row>
        <row r="429">
          <cell r="K429">
            <v>1</v>
          </cell>
        </row>
        <row r="429">
          <cell r="N429">
            <v>1</v>
          </cell>
        </row>
        <row r="429">
          <cell r="R429">
            <v>1</v>
          </cell>
        </row>
        <row r="429">
          <cell r="T429">
            <v>2</v>
          </cell>
        </row>
        <row r="430">
          <cell r="D430" t="str">
            <v>周俊军</v>
          </cell>
          <cell r="E430" t="str">
            <v>户主</v>
          </cell>
          <cell r="F430" t="str">
            <v>男</v>
          </cell>
          <cell r="G430" t="str">
            <v>13757699227</v>
          </cell>
          <cell r="H430" t="str">
            <v>332525198806184718</v>
          </cell>
          <cell r="I430" t="str">
            <v>√</v>
          </cell>
        </row>
        <row r="430">
          <cell r="K430">
            <v>1</v>
          </cell>
        </row>
        <row r="430">
          <cell r="M430" t="str">
            <v>√</v>
          </cell>
          <cell r="N430">
            <v>1</v>
          </cell>
        </row>
        <row r="430">
          <cell r="S430">
            <v>0</v>
          </cell>
          <cell r="T430">
            <v>3</v>
          </cell>
        </row>
        <row r="431">
          <cell r="D431" t="str">
            <v>吴丽丽</v>
          </cell>
          <cell r="E431" t="str">
            <v>妻</v>
          </cell>
          <cell r="F431" t="str">
            <v>女</v>
          </cell>
        </row>
        <row r="431">
          <cell r="H431" t="str">
            <v>332525198912165721</v>
          </cell>
          <cell r="I431" t="str">
            <v>√</v>
          </cell>
        </row>
        <row r="431">
          <cell r="K431">
            <v>1</v>
          </cell>
        </row>
        <row r="431">
          <cell r="N431">
            <v>1</v>
          </cell>
        </row>
        <row r="432">
          <cell r="D432" t="str">
            <v>周瑾乐</v>
          </cell>
          <cell r="E432" t="str">
            <v>女儿</v>
          </cell>
          <cell r="F432" t="str">
            <v>女</v>
          </cell>
        </row>
        <row r="432">
          <cell r="H432" t="str">
            <v>331126202201304724</v>
          </cell>
          <cell r="I432" t="str">
            <v>√</v>
          </cell>
        </row>
        <row r="432">
          <cell r="K432">
            <v>1</v>
          </cell>
        </row>
        <row r="432">
          <cell r="N432">
            <v>1</v>
          </cell>
        </row>
        <row r="433">
          <cell r="D433" t="str">
            <v>王继许</v>
          </cell>
          <cell r="E433" t="str">
            <v>户主</v>
          </cell>
          <cell r="F433" t="str">
            <v>男</v>
          </cell>
          <cell r="G433" t="str">
            <v>13967073573</v>
          </cell>
          <cell r="H433" t="str">
            <v>332525193412255111</v>
          </cell>
          <cell r="I433" t="str">
            <v>√</v>
          </cell>
        </row>
        <row r="433">
          <cell r="K433">
            <v>1</v>
          </cell>
        </row>
        <row r="433">
          <cell r="N433">
            <v>1</v>
          </cell>
        </row>
        <row r="433">
          <cell r="T433">
            <v>2</v>
          </cell>
        </row>
        <row r="434">
          <cell r="D434" t="str">
            <v>吴月香</v>
          </cell>
          <cell r="E434" t="str">
            <v>妻</v>
          </cell>
          <cell r="F434" t="str">
            <v>女</v>
          </cell>
        </row>
        <row r="434">
          <cell r="H434" t="str">
            <v>332525194007145124</v>
          </cell>
          <cell r="I434" t="str">
            <v>√</v>
          </cell>
        </row>
        <row r="434">
          <cell r="K434">
            <v>1</v>
          </cell>
        </row>
        <row r="434">
          <cell r="N434">
            <v>1</v>
          </cell>
        </row>
        <row r="435">
          <cell r="D435" t="str">
            <v>王朝女</v>
          </cell>
          <cell r="E435" t="str">
            <v>户主</v>
          </cell>
          <cell r="F435" t="str">
            <v>女</v>
          </cell>
          <cell r="G435" t="str">
            <v>15988042516</v>
          </cell>
          <cell r="H435" t="str">
            <v>332525197103045127</v>
          </cell>
          <cell r="I435" t="str">
            <v>√</v>
          </cell>
        </row>
        <row r="435">
          <cell r="K435">
            <v>1</v>
          </cell>
        </row>
        <row r="435">
          <cell r="N435">
            <v>1</v>
          </cell>
        </row>
        <row r="435">
          <cell r="T435">
            <v>5</v>
          </cell>
        </row>
        <row r="436">
          <cell r="D436" t="str">
            <v>王兴骏</v>
          </cell>
          <cell r="E436" t="str">
            <v>儿子</v>
          </cell>
          <cell r="F436" t="str">
            <v>男</v>
          </cell>
        </row>
        <row r="436">
          <cell r="H436" t="str">
            <v>332525199809224716</v>
          </cell>
          <cell r="I436" t="str">
            <v>√</v>
          </cell>
        </row>
        <row r="436">
          <cell r="K436">
            <v>1</v>
          </cell>
        </row>
        <row r="436">
          <cell r="N436">
            <v>1</v>
          </cell>
        </row>
        <row r="437">
          <cell r="D437" t="str">
            <v>田慧帆</v>
          </cell>
          <cell r="E437" t="str">
            <v>儿媳</v>
          </cell>
          <cell r="F437" t="str">
            <v>女</v>
          </cell>
        </row>
        <row r="437">
          <cell r="H437" t="str">
            <v>332525199702080329</v>
          </cell>
          <cell r="I437" t="str">
            <v>√</v>
          </cell>
        </row>
        <row r="437">
          <cell r="K437">
            <v>1</v>
          </cell>
        </row>
        <row r="437">
          <cell r="N437">
            <v>1</v>
          </cell>
        </row>
        <row r="438">
          <cell r="D438" t="str">
            <v>王语艺</v>
          </cell>
          <cell r="E438" t="str">
            <v>孙女</v>
          </cell>
          <cell r="F438" t="str">
            <v>女</v>
          </cell>
        </row>
        <row r="438">
          <cell r="H438" t="str">
            <v>331126202002224721</v>
          </cell>
          <cell r="I438" t="str">
            <v>√</v>
          </cell>
        </row>
        <row r="438">
          <cell r="K438">
            <v>1</v>
          </cell>
        </row>
        <row r="438">
          <cell r="N438">
            <v>1</v>
          </cell>
        </row>
        <row r="439">
          <cell r="D439" t="str">
            <v>全芸希</v>
          </cell>
          <cell r="E439" t="str">
            <v>女儿</v>
          </cell>
          <cell r="F439" t="str">
            <v>女</v>
          </cell>
        </row>
        <row r="439">
          <cell r="H439" t="str">
            <v>331126200905064723</v>
          </cell>
          <cell r="I439" t="str">
            <v>√</v>
          </cell>
        </row>
        <row r="439">
          <cell r="K439">
            <v>1</v>
          </cell>
        </row>
        <row r="439">
          <cell r="N439">
            <v>1</v>
          </cell>
        </row>
        <row r="440">
          <cell r="D440" t="str">
            <v>王林女</v>
          </cell>
          <cell r="E440" t="str">
            <v>户主</v>
          </cell>
          <cell r="F440" t="str">
            <v>女</v>
          </cell>
          <cell r="G440" t="str">
            <v>15990478964</v>
          </cell>
          <cell r="H440" t="str">
            <v>332525196806165120</v>
          </cell>
        </row>
        <row r="440">
          <cell r="J440" t="str">
            <v>√</v>
          </cell>
        </row>
        <row r="440">
          <cell r="L440" t="str">
            <v>濛州街道吴宅弄17号</v>
          </cell>
        </row>
        <row r="440">
          <cell r="O440">
            <v>1</v>
          </cell>
        </row>
        <row r="440">
          <cell r="T440">
            <v>3</v>
          </cell>
        </row>
        <row r="441">
          <cell r="D441" t="str">
            <v>叶常华</v>
          </cell>
          <cell r="E441" t="str">
            <v>丈夫</v>
          </cell>
          <cell r="F441" t="str">
            <v>男</v>
          </cell>
        </row>
        <row r="441">
          <cell r="H441" t="str">
            <v>332525196905285515</v>
          </cell>
        </row>
        <row r="441">
          <cell r="J441" t="str">
            <v>√</v>
          </cell>
        </row>
        <row r="441">
          <cell r="L441" t="str">
            <v>濛州街道吴宅弄17号</v>
          </cell>
        </row>
        <row r="441">
          <cell r="O441">
            <v>1</v>
          </cell>
        </row>
        <row r="442">
          <cell r="D442" t="str">
            <v>叶序斌</v>
          </cell>
          <cell r="E442" t="str">
            <v>儿子</v>
          </cell>
          <cell r="F442" t="str">
            <v>男</v>
          </cell>
        </row>
        <row r="442">
          <cell r="H442" t="str">
            <v>331126200605140034</v>
          </cell>
        </row>
        <row r="442">
          <cell r="J442" t="str">
            <v>√</v>
          </cell>
        </row>
        <row r="442">
          <cell r="L442" t="str">
            <v>濛州街道吴宅弄17号</v>
          </cell>
        </row>
        <row r="442">
          <cell r="O442">
            <v>1</v>
          </cell>
        </row>
        <row r="443">
          <cell r="D443" t="str">
            <v>王敦信</v>
          </cell>
          <cell r="E443" t="str">
            <v>户主</v>
          </cell>
          <cell r="F443" t="str">
            <v>男</v>
          </cell>
          <cell r="G443" t="str">
            <v>13625880954</v>
          </cell>
          <cell r="H443" t="str">
            <v>332525195006265110</v>
          </cell>
          <cell r="I443" t="str">
            <v>√</v>
          </cell>
        </row>
        <row r="443">
          <cell r="K443">
            <v>1</v>
          </cell>
        </row>
        <row r="443">
          <cell r="M443" t="str">
            <v>√</v>
          </cell>
          <cell r="N443">
            <v>1</v>
          </cell>
        </row>
        <row r="443">
          <cell r="T443">
            <v>2</v>
          </cell>
        </row>
        <row r="444">
          <cell r="D444" t="str">
            <v>吴妫</v>
          </cell>
          <cell r="E444" t="str">
            <v>妻</v>
          </cell>
          <cell r="F444" t="str">
            <v>女</v>
          </cell>
        </row>
        <row r="444">
          <cell r="H444" t="str">
            <v>33252519570917512X</v>
          </cell>
          <cell r="I444" t="str">
            <v>√</v>
          </cell>
        </row>
        <row r="444">
          <cell r="K444">
            <v>1</v>
          </cell>
        </row>
        <row r="444">
          <cell r="M444" t="str">
            <v>√</v>
          </cell>
          <cell r="N444">
            <v>1</v>
          </cell>
        </row>
        <row r="445">
          <cell r="D445" t="str">
            <v>王思平</v>
          </cell>
          <cell r="E445" t="str">
            <v>户主</v>
          </cell>
          <cell r="F445" t="str">
            <v>男</v>
          </cell>
          <cell r="G445" t="str">
            <v>13625880954</v>
          </cell>
          <cell r="H445" t="str">
            <v>332525197606274714</v>
          </cell>
          <cell r="I445" t="str">
            <v>√</v>
          </cell>
        </row>
        <row r="445">
          <cell r="K445">
            <v>1</v>
          </cell>
        </row>
        <row r="445">
          <cell r="M445" t="str">
            <v>√</v>
          </cell>
          <cell r="N445">
            <v>1</v>
          </cell>
        </row>
        <row r="445">
          <cell r="S445">
            <v>1</v>
          </cell>
          <cell r="T445">
            <v>3</v>
          </cell>
        </row>
        <row r="446">
          <cell r="D446" t="str">
            <v>范氏秋</v>
          </cell>
          <cell r="E446" t="str">
            <v>妻</v>
          </cell>
          <cell r="F446" t="str">
            <v>女</v>
          </cell>
        </row>
        <row r="446">
          <cell r="J446" t="str">
            <v>√</v>
          </cell>
        </row>
        <row r="446">
          <cell r="L446" t="str">
            <v>胡志明市</v>
          </cell>
        </row>
        <row r="446">
          <cell r="O446">
            <v>1</v>
          </cell>
        </row>
        <row r="447">
          <cell r="D447" t="str">
            <v>王声珍</v>
          </cell>
          <cell r="E447" t="str">
            <v>户主</v>
          </cell>
          <cell r="F447" t="str">
            <v>男</v>
          </cell>
          <cell r="G447" t="str">
            <v>13567647961</v>
          </cell>
          <cell r="H447" t="str">
            <v>332525196208135116</v>
          </cell>
          <cell r="I447" t="str">
            <v>√</v>
          </cell>
        </row>
        <row r="447">
          <cell r="K447">
            <v>1</v>
          </cell>
        </row>
        <row r="447">
          <cell r="M447" t="str">
            <v>√</v>
          </cell>
          <cell r="N447">
            <v>1</v>
          </cell>
        </row>
        <row r="447">
          <cell r="Q447">
            <v>1</v>
          </cell>
        </row>
        <row r="447">
          <cell r="T447">
            <v>3</v>
          </cell>
        </row>
        <row r="448">
          <cell r="D448" t="str">
            <v>吴妙英</v>
          </cell>
          <cell r="E448" t="str">
            <v>妻</v>
          </cell>
          <cell r="F448" t="str">
            <v>女</v>
          </cell>
        </row>
        <row r="448">
          <cell r="H448" t="str">
            <v>332525196801285123</v>
          </cell>
          <cell r="I448" t="str">
            <v>√</v>
          </cell>
        </row>
        <row r="448">
          <cell r="K448">
            <v>1</v>
          </cell>
        </row>
        <row r="448">
          <cell r="M448" t="str">
            <v>√</v>
          </cell>
          <cell r="N448">
            <v>1</v>
          </cell>
        </row>
        <row r="449">
          <cell r="D449" t="str">
            <v>王旭芳</v>
          </cell>
          <cell r="E449" t="str">
            <v>户主</v>
          </cell>
          <cell r="F449" t="str">
            <v>女</v>
          </cell>
          <cell r="G449" t="str">
            <v>13587182653</v>
          </cell>
          <cell r="H449" t="str">
            <v>332525199203184748</v>
          </cell>
          <cell r="I449" t="str">
            <v>√</v>
          </cell>
        </row>
        <row r="449">
          <cell r="K449">
            <v>1</v>
          </cell>
        </row>
        <row r="449">
          <cell r="N449">
            <v>1</v>
          </cell>
        </row>
        <row r="449">
          <cell r="T449">
            <v>4</v>
          </cell>
        </row>
        <row r="450">
          <cell r="D450" t="str">
            <v>吴祖平</v>
          </cell>
          <cell r="E450" t="str">
            <v>丈夫</v>
          </cell>
          <cell r="F450" t="str">
            <v>男</v>
          </cell>
        </row>
        <row r="450">
          <cell r="H450" t="str">
            <v>332525198801011914</v>
          </cell>
          <cell r="I450" t="str">
            <v>√</v>
          </cell>
        </row>
        <row r="450">
          <cell r="K450">
            <v>1</v>
          </cell>
        </row>
        <row r="450">
          <cell r="N450">
            <v>1</v>
          </cell>
        </row>
        <row r="451">
          <cell r="D451" t="str">
            <v>王舒涵</v>
          </cell>
          <cell r="E451" t="str">
            <v>女儿</v>
          </cell>
          <cell r="F451" t="str">
            <v>女</v>
          </cell>
        </row>
        <row r="451">
          <cell r="H451" t="str">
            <v>331126201708314724</v>
          </cell>
          <cell r="I451" t="str">
            <v>√</v>
          </cell>
        </row>
        <row r="451">
          <cell r="K451">
            <v>1</v>
          </cell>
        </row>
        <row r="451">
          <cell r="N451">
            <v>1</v>
          </cell>
        </row>
        <row r="452">
          <cell r="D452" t="str">
            <v>吴舒睿</v>
          </cell>
          <cell r="E452" t="str">
            <v>儿子</v>
          </cell>
          <cell r="F452" t="str">
            <v>男</v>
          </cell>
        </row>
        <row r="452">
          <cell r="H452" t="str">
            <v>331126201905094716</v>
          </cell>
          <cell r="I452" t="str">
            <v>√</v>
          </cell>
        </row>
        <row r="452">
          <cell r="K452">
            <v>1</v>
          </cell>
        </row>
        <row r="452">
          <cell r="N452">
            <v>1</v>
          </cell>
        </row>
        <row r="453">
          <cell r="D453" t="str">
            <v>王家丐</v>
          </cell>
          <cell r="E453" t="str">
            <v>户主</v>
          </cell>
          <cell r="F453" t="str">
            <v>男</v>
          </cell>
          <cell r="G453" t="str">
            <v>13738345703</v>
          </cell>
          <cell r="H453" t="str">
            <v>332525194402075111</v>
          </cell>
          <cell r="I453" t="str">
            <v>√</v>
          </cell>
        </row>
        <row r="453">
          <cell r="K453">
            <v>1</v>
          </cell>
        </row>
        <row r="453">
          <cell r="M453" t="str">
            <v>√</v>
          </cell>
          <cell r="N453">
            <v>1</v>
          </cell>
        </row>
        <row r="453">
          <cell r="T453">
            <v>1</v>
          </cell>
        </row>
        <row r="454">
          <cell r="D454" t="str">
            <v>王琼瑶</v>
          </cell>
          <cell r="E454" t="str">
            <v>户主</v>
          </cell>
          <cell r="F454" t="str">
            <v>女</v>
          </cell>
          <cell r="G454">
            <v>15026521680</v>
          </cell>
          <cell r="H454" t="str">
            <v>330324197100090069</v>
          </cell>
        </row>
        <row r="454">
          <cell r="J454" t="str">
            <v>√</v>
          </cell>
        </row>
        <row r="454">
          <cell r="M454" t="str">
            <v>√</v>
          </cell>
        </row>
        <row r="454">
          <cell r="O454">
            <v>1</v>
          </cell>
        </row>
        <row r="454">
          <cell r="Q454">
            <v>1</v>
          </cell>
        </row>
        <row r="454">
          <cell r="T454">
            <v>4</v>
          </cell>
        </row>
        <row r="455">
          <cell r="D455" t="str">
            <v>张惠忠</v>
          </cell>
          <cell r="E455" t="str">
            <v>丈夫</v>
          </cell>
          <cell r="F455" t="str">
            <v>男</v>
          </cell>
        </row>
        <row r="455">
          <cell r="H455" t="str">
            <v>310225196903212433</v>
          </cell>
        </row>
        <row r="455">
          <cell r="J455" t="str">
            <v>√</v>
          </cell>
        </row>
        <row r="455">
          <cell r="O455">
            <v>1</v>
          </cell>
        </row>
        <row r="456">
          <cell r="D456" t="str">
            <v>张璐</v>
          </cell>
          <cell r="E456" t="str">
            <v>女儿</v>
          </cell>
          <cell r="F456" t="str">
            <v>女</v>
          </cell>
        </row>
        <row r="456">
          <cell r="H456" t="str">
            <v>3101132007022060824</v>
          </cell>
        </row>
        <row r="456">
          <cell r="J456" t="str">
            <v>√</v>
          </cell>
        </row>
        <row r="456">
          <cell r="O456">
            <v>1</v>
          </cell>
        </row>
        <row r="457">
          <cell r="D457" t="str">
            <v>王声姿</v>
          </cell>
          <cell r="E457" t="str">
            <v>户主</v>
          </cell>
          <cell r="F457" t="str">
            <v>女</v>
          </cell>
          <cell r="G457" t="str">
            <v>15005882759</v>
          </cell>
          <cell r="H457" t="str">
            <v>332525196504245125</v>
          </cell>
          <cell r="I457" t="str">
            <v>√</v>
          </cell>
        </row>
        <row r="457">
          <cell r="K457">
            <v>1</v>
          </cell>
        </row>
        <row r="457">
          <cell r="M457" t="str">
            <v>√</v>
          </cell>
          <cell r="N457">
            <v>1</v>
          </cell>
        </row>
        <row r="457">
          <cell r="T457">
            <v>2</v>
          </cell>
        </row>
        <row r="458">
          <cell r="D458" t="str">
            <v>王朱桂宇</v>
          </cell>
          <cell r="E458" t="str">
            <v>养子</v>
          </cell>
          <cell r="F458" t="str">
            <v>男</v>
          </cell>
        </row>
        <row r="458">
          <cell r="H458" t="str">
            <v>331126200911034512</v>
          </cell>
          <cell r="I458" t="str">
            <v>√</v>
          </cell>
        </row>
        <row r="458">
          <cell r="K458">
            <v>1</v>
          </cell>
        </row>
        <row r="458">
          <cell r="N458">
            <v>1</v>
          </cell>
        </row>
        <row r="459">
          <cell r="D459" t="str">
            <v>陈启平</v>
          </cell>
          <cell r="E459" t="str">
            <v>户主</v>
          </cell>
          <cell r="F459" t="str">
            <v>男</v>
          </cell>
          <cell r="G459" t="str">
            <v>18357859588</v>
          </cell>
          <cell r="H459" t="str">
            <v>332525196801245113</v>
          </cell>
          <cell r="I459" t="str">
            <v>√</v>
          </cell>
        </row>
        <row r="459">
          <cell r="K459">
            <v>1</v>
          </cell>
        </row>
        <row r="459">
          <cell r="N459">
            <v>1</v>
          </cell>
        </row>
        <row r="459">
          <cell r="T459">
            <v>2</v>
          </cell>
        </row>
        <row r="460">
          <cell r="D460" t="str">
            <v>姚小群</v>
          </cell>
          <cell r="E460" t="str">
            <v>妻</v>
          </cell>
          <cell r="F460" t="str">
            <v>女</v>
          </cell>
        </row>
        <row r="460">
          <cell r="H460" t="str">
            <v>332525197109095125</v>
          </cell>
          <cell r="I460" t="str">
            <v>√</v>
          </cell>
        </row>
        <row r="460">
          <cell r="K460">
            <v>1</v>
          </cell>
        </row>
        <row r="460">
          <cell r="N460">
            <v>1</v>
          </cell>
        </row>
        <row r="461">
          <cell r="D461" t="str">
            <v>陈涛</v>
          </cell>
          <cell r="E461" t="str">
            <v>户主</v>
          </cell>
          <cell r="F461" t="str">
            <v>男</v>
          </cell>
          <cell r="G461" t="str">
            <v>18357859588</v>
          </cell>
          <cell r="H461" t="str">
            <v>332525199506034712</v>
          </cell>
          <cell r="I461" t="str">
            <v>√</v>
          </cell>
        </row>
        <row r="461">
          <cell r="K461">
            <v>1</v>
          </cell>
        </row>
        <row r="461">
          <cell r="N461">
            <v>1</v>
          </cell>
        </row>
        <row r="461">
          <cell r="R461">
            <v>1</v>
          </cell>
        </row>
        <row r="461">
          <cell r="T461">
            <v>2</v>
          </cell>
        </row>
        <row r="462">
          <cell r="D462" t="str">
            <v>陈慧</v>
          </cell>
          <cell r="E462" t="str">
            <v>户主</v>
          </cell>
          <cell r="F462" t="str">
            <v>女</v>
          </cell>
          <cell r="G462" t="str">
            <v>18357859588</v>
          </cell>
          <cell r="H462" t="str">
            <v>332525199506034747</v>
          </cell>
          <cell r="I462" t="str">
            <v>√</v>
          </cell>
        </row>
        <row r="462">
          <cell r="K462">
            <v>1</v>
          </cell>
        </row>
        <row r="462">
          <cell r="N462">
            <v>1</v>
          </cell>
        </row>
        <row r="462">
          <cell r="T462">
            <v>1</v>
          </cell>
        </row>
        <row r="463">
          <cell r="D463" t="str">
            <v>陈启新</v>
          </cell>
          <cell r="E463" t="str">
            <v>户主</v>
          </cell>
          <cell r="F463" t="str">
            <v>男</v>
          </cell>
          <cell r="G463" t="str">
            <v>15988044574</v>
          </cell>
          <cell r="H463" t="str">
            <v>332525196107025110</v>
          </cell>
          <cell r="I463" t="str">
            <v>√</v>
          </cell>
        </row>
        <row r="463">
          <cell r="K463">
            <v>1</v>
          </cell>
        </row>
        <row r="463">
          <cell r="M463" t="str">
            <v>√</v>
          </cell>
          <cell r="N463">
            <v>1</v>
          </cell>
        </row>
        <row r="463">
          <cell r="T463">
            <v>2</v>
          </cell>
        </row>
        <row r="464">
          <cell r="D464" t="str">
            <v>周远妫</v>
          </cell>
          <cell r="E464" t="str">
            <v>妻</v>
          </cell>
          <cell r="F464" t="str">
            <v>女</v>
          </cell>
        </row>
        <row r="464">
          <cell r="H464" t="str">
            <v>332525196104255121</v>
          </cell>
          <cell r="I464" t="str">
            <v>√</v>
          </cell>
        </row>
        <row r="464">
          <cell r="K464">
            <v>1</v>
          </cell>
        </row>
        <row r="464">
          <cell r="M464" t="str">
            <v>√</v>
          </cell>
          <cell r="N464">
            <v>1</v>
          </cell>
        </row>
        <row r="465">
          <cell r="D465" t="str">
            <v>陈其付</v>
          </cell>
          <cell r="E465" t="str">
            <v>户主</v>
          </cell>
          <cell r="F465" t="str">
            <v>男</v>
          </cell>
          <cell r="G465" t="str">
            <v>15925729860</v>
          </cell>
          <cell r="H465" t="str">
            <v>332525198504064710</v>
          </cell>
          <cell r="I465" t="str">
            <v>√</v>
          </cell>
        </row>
        <row r="465">
          <cell r="K465">
            <v>1</v>
          </cell>
        </row>
        <row r="465">
          <cell r="M465" t="str">
            <v>√</v>
          </cell>
          <cell r="N465">
            <v>1</v>
          </cell>
        </row>
        <row r="465">
          <cell r="S465">
            <v>1</v>
          </cell>
          <cell r="T465">
            <v>3</v>
          </cell>
        </row>
        <row r="466">
          <cell r="D466" t="str">
            <v>汤巧慧</v>
          </cell>
          <cell r="E466" t="str">
            <v>妻子</v>
          </cell>
          <cell r="F466" t="str">
            <v>女</v>
          </cell>
        </row>
        <row r="466">
          <cell r="H466" t="str">
            <v>332501198911180849</v>
          </cell>
        </row>
        <row r="466">
          <cell r="J466" t="str">
            <v>√</v>
          </cell>
        </row>
        <row r="466">
          <cell r="O466">
            <v>1</v>
          </cell>
        </row>
        <row r="467">
          <cell r="D467" t="str">
            <v>陈利群</v>
          </cell>
          <cell r="E467" t="str">
            <v>户主</v>
          </cell>
          <cell r="F467" t="str">
            <v>女</v>
          </cell>
          <cell r="G467" t="str">
            <v>13567114639</v>
          </cell>
          <cell r="H467" t="str">
            <v>33252519930803472x</v>
          </cell>
          <cell r="I467" t="str">
            <v>√</v>
          </cell>
        </row>
        <row r="467">
          <cell r="K467">
            <v>1</v>
          </cell>
        </row>
        <row r="467">
          <cell r="M467" t="str">
            <v>√</v>
          </cell>
          <cell r="N467">
            <v>1</v>
          </cell>
        </row>
        <row r="467">
          <cell r="T467">
            <v>1</v>
          </cell>
        </row>
        <row r="468">
          <cell r="D468" t="str">
            <v>王敦文</v>
          </cell>
          <cell r="E468" t="str">
            <v>户主</v>
          </cell>
          <cell r="F468" t="str">
            <v>男</v>
          </cell>
          <cell r="G468" t="str">
            <v>13757804374</v>
          </cell>
          <cell r="H468" t="str">
            <v>332525196309195118</v>
          </cell>
          <cell r="I468" t="str">
            <v>√</v>
          </cell>
        </row>
        <row r="468">
          <cell r="K468">
            <v>1</v>
          </cell>
        </row>
        <row r="468">
          <cell r="M468" t="str">
            <v>√</v>
          </cell>
          <cell r="N468">
            <v>1</v>
          </cell>
        </row>
        <row r="468">
          <cell r="T468">
            <v>2</v>
          </cell>
        </row>
        <row r="469">
          <cell r="D469" t="str">
            <v>吴跃妫</v>
          </cell>
          <cell r="E469" t="str">
            <v>妻</v>
          </cell>
          <cell r="F469" t="str">
            <v>女</v>
          </cell>
        </row>
        <row r="469">
          <cell r="H469" t="str">
            <v>332525196403045140</v>
          </cell>
          <cell r="I469" t="str">
            <v>√</v>
          </cell>
        </row>
        <row r="469">
          <cell r="K469">
            <v>1</v>
          </cell>
        </row>
        <row r="469">
          <cell r="M469" t="str">
            <v>√</v>
          </cell>
          <cell r="N469">
            <v>1</v>
          </cell>
        </row>
        <row r="470">
          <cell r="D470" t="str">
            <v>王玉群</v>
          </cell>
          <cell r="E470" t="str">
            <v>户主</v>
          </cell>
          <cell r="F470" t="str">
            <v>女</v>
          </cell>
        </row>
        <row r="470">
          <cell r="H470" t="str">
            <v>332525198612074721</v>
          </cell>
          <cell r="I470" t="str">
            <v>√</v>
          </cell>
        </row>
        <row r="470">
          <cell r="K470">
            <v>1</v>
          </cell>
        </row>
        <row r="470">
          <cell r="M470" t="str">
            <v>√</v>
          </cell>
          <cell r="N470">
            <v>1</v>
          </cell>
        </row>
        <row r="470">
          <cell r="T470">
            <v>3</v>
          </cell>
        </row>
        <row r="471">
          <cell r="D471" t="str">
            <v>吴雨菲</v>
          </cell>
          <cell r="E471" t="str">
            <v>女儿</v>
          </cell>
          <cell r="F471" t="str">
            <v>女</v>
          </cell>
        </row>
        <row r="471">
          <cell r="H471" t="str">
            <v>331126201708284721</v>
          </cell>
          <cell r="I471" t="str">
            <v>√</v>
          </cell>
        </row>
        <row r="471">
          <cell r="K471">
            <v>1</v>
          </cell>
        </row>
        <row r="471">
          <cell r="N471">
            <v>1</v>
          </cell>
        </row>
        <row r="472">
          <cell r="D472" t="str">
            <v>吴永彤</v>
          </cell>
          <cell r="E472" t="str">
            <v>女儿</v>
          </cell>
          <cell r="F472" t="str">
            <v>女</v>
          </cell>
        </row>
        <row r="472">
          <cell r="H472" t="str">
            <v>331126201107152723</v>
          </cell>
          <cell r="I472" t="str">
            <v>√</v>
          </cell>
        </row>
        <row r="472">
          <cell r="K472">
            <v>1</v>
          </cell>
        </row>
        <row r="472">
          <cell r="N472">
            <v>1</v>
          </cell>
        </row>
        <row r="473">
          <cell r="D473" t="str">
            <v>王俊</v>
          </cell>
          <cell r="E473" t="str">
            <v>户主</v>
          </cell>
          <cell r="F473" t="str">
            <v>男</v>
          </cell>
          <cell r="G473" t="str">
            <v>15067421451</v>
          </cell>
          <cell r="H473" t="str">
            <v>332525198902164717</v>
          </cell>
          <cell r="I473" t="str">
            <v>√</v>
          </cell>
        </row>
        <row r="473">
          <cell r="K473">
            <v>1</v>
          </cell>
        </row>
        <row r="473">
          <cell r="M473" t="str">
            <v>√</v>
          </cell>
          <cell r="N473">
            <v>1</v>
          </cell>
        </row>
        <row r="473">
          <cell r="S473">
            <v>0</v>
          </cell>
          <cell r="T473">
            <v>3</v>
          </cell>
        </row>
        <row r="474">
          <cell r="D474" t="str">
            <v>苏曼曼</v>
          </cell>
          <cell r="E474" t="str">
            <v>妻子</v>
          </cell>
          <cell r="F474" t="str">
            <v>女</v>
          </cell>
        </row>
        <row r="474">
          <cell r="H474" t="str">
            <v>370829199002120649</v>
          </cell>
          <cell r="I474" t="str">
            <v>√</v>
          </cell>
        </row>
        <row r="474">
          <cell r="K474">
            <v>1</v>
          </cell>
        </row>
        <row r="474">
          <cell r="N474">
            <v>1</v>
          </cell>
        </row>
        <row r="475">
          <cell r="D475" t="str">
            <v>王昕萦</v>
          </cell>
          <cell r="E475" t="str">
            <v>女儿</v>
          </cell>
          <cell r="F475" t="str">
            <v>女</v>
          </cell>
        </row>
        <row r="475">
          <cell r="H475" t="str">
            <v>331126202101224727</v>
          </cell>
          <cell r="I475" t="str">
            <v>√</v>
          </cell>
        </row>
        <row r="475">
          <cell r="K475">
            <v>1</v>
          </cell>
        </row>
        <row r="475">
          <cell r="N475">
            <v>1</v>
          </cell>
        </row>
        <row r="476">
          <cell r="D476" t="str">
            <v>胡昌英</v>
          </cell>
          <cell r="E476" t="str">
            <v>户主</v>
          </cell>
          <cell r="F476" t="str">
            <v>女</v>
          </cell>
          <cell r="G476" t="str">
            <v>15925787885</v>
          </cell>
          <cell r="H476" t="str">
            <v>332525197710064725</v>
          </cell>
          <cell r="I476" t="str">
            <v>√</v>
          </cell>
        </row>
        <row r="476">
          <cell r="K476">
            <v>1</v>
          </cell>
        </row>
        <row r="476">
          <cell r="M476" t="str">
            <v>√</v>
          </cell>
          <cell r="N476">
            <v>1</v>
          </cell>
        </row>
        <row r="476">
          <cell r="T476">
            <v>2</v>
          </cell>
        </row>
        <row r="477">
          <cell r="D477" t="str">
            <v>王  荣</v>
          </cell>
          <cell r="E477" t="str">
            <v>儿子</v>
          </cell>
          <cell r="F477" t="str">
            <v>男</v>
          </cell>
        </row>
        <row r="477">
          <cell r="H477" t="str">
            <v>331126200505274713</v>
          </cell>
          <cell r="I477" t="str">
            <v>√</v>
          </cell>
        </row>
        <row r="477">
          <cell r="K477">
            <v>1</v>
          </cell>
        </row>
        <row r="477">
          <cell r="N477">
            <v>1</v>
          </cell>
        </row>
        <row r="478">
          <cell r="D478" t="str">
            <v>王传兴</v>
          </cell>
          <cell r="E478" t="str">
            <v>户主</v>
          </cell>
          <cell r="F478" t="str">
            <v>男</v>
          </cell>
          <cell r="G478" t="str">
            <v>13857073263</v>
          </cell>
          <cell r="H478" t="str">
            <v>332525195311185117</v>
          </cell>
          <cell r="I478" t="str">
            <v>√</v>
          </cell>
        </row>
        <row r="478">
          <cell r="K478">
            <v>1</v>
          </cell>
        </row>
        <row r="478">
          <cell r="M478" t="str">
            <v>√</v>
          </cell>
          <cell r="N478">
            <v>1</v>
          </cell>
        </row>
        <row r="478">
          <cell r="T478">
            <v>1</v>
          </cell>
        </row>
        <row r="479">
          <cell r="D479" t="str">
            <v>王平</v>
          </cell>
          <cell r="E479" t="str">
            <v>户主</v>
          </cell>
          <cell r="F479" t="str">
            <v>男</v>
          </cell>
          <cell r="G479" t="str">
            <v>13967072243</v>
          </cell>
          <cell r="H479" t="str">
            <v>332525197611065116</v>
          </cell>
          <cell r="I479" t="str">
            <v>√</v>
          </cell>
        </row>
        <row r="479">
          <cell r="K479">
            <v>1</v>
          </cell>
        </row>
        <row r="479">
          <cell r="M479" t="str">
            <v>√</v>
          </cell>
          <cell r="N479">
            <v>1</v>
          </cell>
        </row>
        <row r="479">
          <cell r="Q479">
            <v>1</v>
          </cell>
        </row>
        <row r="479">
          <cell r="T479">
            <v>4</v>
          </cell>
        </row>
        <row r="480">
          <cell r="D480" t="str">
            <v>王青媛</v>
          </cell>
          <cell r="E480" t="str">
            <v>妻</v>
          </cell>
          <cell r="F480" t="str">
            <v>女</v>
          </cell>
        </row>
        <row r="480">
          <cell r="H480" t="str">
            <v>332525197305225126</v>
          </cell>
          <cell r="I480" t="str">
            <v>√</v>
          </cell>
        </row>
        <row r="480">
          <cell r="K480">
            <v>1</v>
          </cell>
        </row>
        <row r="480">
          <cell r="N480">
            <v>1</v>
          </cell>
        </row>
        <row r="481">
          <cell r="D481" t="str">
            <v>王叶鑫</v>
          </cell>
          <cell r="E481" t="str">
            <v>儿子</v>
          </cell>
          <cell r="F481" t="str">
            <v>男</v>
          </cell>
        </row>
        <row r="481">
          <cell r="H481" t="str">
            <v>332525200212264711</v>
          </cell>
          <cell r="I481" t="str">
            <v>√</v>
          </cell>
        </row>
        <row r="481">
          <cell r="K481">
            <v>1</v>
          </cell>
        </row>
        <row r="481">
          <cell r="N481">
            <v>1</v>
          </cell>
        </row>
        <row r="482">
          <cell r="D482" t="str">
            <v>王奕飞</v>
          </cell>
          <cell r="E482" t="str">
            <v>户主</v>
          </cell>
          <cell r="F482" t="str">
            <v>男</v>
          </cell>
          <cell r="G482" t="str">
            <v>13587181636</v>
          </cell>
          <cell r="H482" t="str">
            <v>332525197811134710</v>
          </cell>
          <cell r="I482" t="str">
            <v>√</v>
          </cell>
        </row>
        <row r="482">
          <cell r="L482" t="str">
            <v>濛州街道姚家村</v>
          </cell>
        </row>
        <row r="482">
          <cell r="P482">
            <v>1</v>
          </cell>
        </row>
        <row r="482">
          <cell r="T482" t="str">
            <v>财产户</v>
          </cell>
        </row>
        <row r="483">
          <cell r="D483" t="str">
            <v>刘金姿</v>
          </cell>
          <cell r="E483" t="str">
            <v>户主</v>
          </cell>
          <cell r="F483" t="str">
            <v>女</v>
          </cell>
          <cell r="G483" t="str">
            <v> </v>
          </cell>
          <cell r="H483" t="str">
            <v>332525193208015129</v>
          </cell>
          <cell r="I483" t="str">
            <v>√</v>
          </cell>
        </row>
        <row r="483">
          <cell r="K483">
            <v>1</v>
          </cell>
        </row>
        <row r="483">
          <cell r="M483" t="str">
            <v>√</v>
          </cell>
          <cell r="N483">
            <v>1</v>
          </cell>
        </row>
        <row r="483">
          <cell r="T483">
            <v>1</v>
          </cell>
        </row>
        <row r="484">
          <cell r="D484" t="str">
            <v>王小荣</v>
          </cell>
          <cell r="E484" t="str">
            <v>户主</v>
          </cell>
          <cell r="F484" t="str">
            <v>男</v>
          </cell>
          <cell r="G484" t="str">
            <v>13067549449</v>
          </cell>
          <cell r="H484" t="str">
            <v>332525197306275117</v>
          </cell>
          <cell r="I484" t="str">
            <v>√</v>
          </cell>
        </row>
        <row r="484">
          <cell r="K484">
            <v>1</v>
          </cell>
        </row>
        <row r="484">
          <cell r="M484" t="str">
            <v>√</v>
          </cell>
          <cell r="N484">
            <v>1</v>
          </cell>
        </row>
        <row r="484">
          <cell r="T484">
            <v>5</v>
          </cell>
        </row>
        <row r="485">
          <cell r="D485" t="str">
            <v>王鑫华</v>
          </cell>
          <cell r="E485" t="str">
            <v>儿子</v>
          </cell>
          <cell r="F485" t="str">
            <v>男</v>
          </cell>
        </row>
        <row r="485">
          <cell r="H485" t="str">
            <v>331126200911254718</v>
          </cell>
          <cell r="I485" t="str">
            <v>√</v>
          </cell>
        </row>
        <row r="485">
          <cell r="K485">
            <v>1</v>
          </cell>
        </row>
        <row r="485">
          <cell r="N485">
            <v>1</v>
          </cell>
        </row>
        <row r="486">
          <cell r="D486" t="str">
            <v>陈兰英</v>
          </cell>
          <cell r="E486" t="str">
            <v>妻</v>
          </cell>
          <cell r="F486" t="str">
            <v>女</v>
          </cell>
        </row>
        <row r="486">
          <cell r="H486" t="str">
            <v>332525197501205122</v>
          </cell>
        </row>
        <row r="486">
          <cell r="J486" t="str">
            <v>√</v>
          </cell>
        </row>
        <row r="486">
          <cell r="L486" t="str">
            <v>庆元县松源镇学后路8号</v>
          </cell>
          <cell r="M486" t="str">
            <v>√</v>
          </cell>
        </row>
        <row r="486">
          <cell r="O486">
            <v>1</v>
          </cell>
        </row>
        <row r="487">
          <cell r="D487" t="str">
            <v>王泽辉</v>
          </cell>
          <cell r="E487" t="str">
            <v>儿子</v>
          </cell>
          <cell r="F487" t="str">
            <v>男</v>
          </cell>
        </row>
        <row r="487">
          <cell r="H487" t="str">
            <v>332525199810060018</v>
          </cell>
        </row>
        <row r="487">
          <cell r="J487" t="str">
            <v>√</v>
          </cell>
        </row>
        <row r="487">
          <cell r="L487" t="str">
            <v>庆元县松源镇学后路8号</v>
          </cell>
        </row>
        <row r="487">
          <cell r="O487">
            <v>1</v>
          </cell>
        </row>
        <row r="487">
          <cell r="R487">
            <v>1</v>
          </cell>
        </row>
        <row r="488">
          <cell r="D488" t="str">
            <v>王晓青</v>
          </cell>
          <cell r="E488" t="str">
            <v>户主</v>
          </cell>
          <cell r="F488" t="str">
            <v>男</v>
          </cell>
          <cell r="G488" t="str">
            <v>583717</v>
          </cell>
          <cell r="H488" t="str">
            <v>332525196409105116</v>
          </cell>
          <cell r="I488" t="str">
            <v>√</v>
          </cell>
        </row>
        <row r="488">
          <cell r="K488">
            <v>1</v>
          </cell>
        </row>
        <row r="488">
          <cell r="M488" t="str">
            <v>√</v>
          </cell>
          <cell r="N488">
            <v>1</v>
          </cell>
        </row>
        <row r="488">
          <cell r="T488">
            <v>2</v>
          </cell>
        </row>
        <row r="489">
          <cell r="D489" t="str">
            <v>林蓉</v>
          </cell>
          <cell r="E489" t="str">
            <v>妻子</v>
          </cell>
          <cell r="F489" t="str">
            <v>女</v>
          </cell>
        </row>
        <row r="489">
          <cell r="H489" t="str">
            <v>33252519680710002X</v>
          </cell>
          <cell r="I489" t="str">
            <v>√</v>
          </cell>
        </row>
        <row r="489">
          <cell r="K489">
            <v>1</v>
          </cell>
        </row>
        <row r="489">
          <cell r="M489" t="str">
            <v>√</v>
          </cell>
          <cell r="N489">
            <v>1</v>
          </cell>
        </row>
        <row r="490">
          <cell r="D490" t="str">
            <v>王淑娟</v>
          </cell>
          <cell r="E490" t="str">
            <v>户主</v>
          </cell>
          <cell r="F490" t="str">
            <v>女</v>
          </cell>
        </row>
        <row r="490">
          <cell r="H490" t="str">
            <v>332525198811034722</v>
          </cell>
          <cell r="I490" t="str">
            <v>√</v>
          </cell>
        </row>
        <row r="490">
          <cell r="K490">
            <v>1</v>
          </cell>
        </row>
        <row r="490">
          <cell r="M490" t="str">
            <v>√</v>
          </cell>
          <cell r="N490">
            <v>1</v>
          </cell>
        </row>
        <row r="490">
          <cell r="T490">
            <v>3</v>
          </cell>
        </row>
        <row r="491">
          <cell r="D491" t="str">
            <v>张戈</v>
          </cell>
          <cell r="E491" t="str">
            <v>丈夫</v>
          </cell>
          <cell r="F491" t="str">
            <v>男</v>
          </cell>
        </row>
        <row r="491">
          <cell r="H491" t="str">
            <v>430124198706100058</v>
          </cell>
        </row>
        <row r="491">
          <cell r="J491" t="str">
            <v>√</v>
          </cell>
        </row>
        <row r="491">
          <cell r="L491" t="str">
            <v>丽水市灯塔新村117号</v>
          </cell>
        </row>
        <row r="491">
          <cell r="O491">
            <v>1</v>
          </cell>
        </row>
        <row r="492">
          <cell r="D492" t="str">
            <v>王禹衡</v>
          </cell>
          <cell r="E492" t="str">
            <v>儿子</v>
          </cell>
          <cell r="F492" t="str">
            <v>男</v>
          </cell>
        </row>
        <row r="492">
          <cell r="H492" t="str">
            <v>331126202003304715</v>
          </cell>
          <cell r="I492" t="str">
            <v>√</v>
          </cell>
        </row>
        <row r="492">
          <cell r="K492">
            <v>1</v>
          </cell>
        </row>
        <row r="492">
          <cell r="N492">
            <v>1</v>
          </cell>
        </row>
        <row r="493">
          <cell r="D493" t="str">
            <v>吴义姿</v>
          </cell>
          <cell r="E493" t="str">
            <v>户主</v>
          </cell>
          <cell r="F493" t="str">
            <v>女</v>
          </cell>
          <cell r="G493" t="str">
            <v>6127021</v>
          </cell>
          <cell r="H493" t="str">
            <v>332525194401055127</v>
          </cell>
        </row>
        <row r="493">
          <cell r="J493" t="str">
            <v>√</v>
          </cell>
        </row>
        <row r="493">
          <cell r="L493" t="str">
            <v>庆元县松源镇学后路8号</v>
          </cell>
          <cell r="M493" t="str">
            <v>√</v>
          </cell>
        </row>
        <row r="493">
          <cell r="O493">
            <v>1</v>
          </cell>
        </row>
        <row r="493">
          <cell r="T493">
            <v>1</v>
          </cell>
        </row>
        <row r="494">
          <cell r="D494" t="str">
            <v>吴青菊</v>
          </cell>
          <cell r="E494" t="str">
            <v>母亲</v>
          </cell>
          <cell r="F494" t="str">
            <v>女</v>
          </cell>
          <cell r="G494" t="str">
            <v>13586887399</v>
          </cell>
          <cell r="H494" t="str">
            <v>332525196402025148</v>
          </cell>
          <cell r="I494" t="str">
            <v>√</v>
          </cell>
        </row>
        <row r="494">
          <cell r="K494">
            <v>1</v>
          </cell>
        </row>
        <row r="494">
          <cell r="M494" t="str">
            <v>√</v>
          </cell>
          <cell r="N494">
            <v>1</v>
          </cell>
        </row>
        <row r="494">
          <cell r="T494">
            <v>4</v>
          </cell>
        </row>
        <row r="495">
          <cell r="D495" t="str">
            <v>王爱娟</v>
          </cell>
          <cell r="E495" t="str">
            <v>户主</v>
          </cell>
          <cell r="F495" t="str">
            <v>女</v>
          </cell>
        </row>
        <row r="495">
          <cell r="H495" t="str">
            <v>332525198603164725</v>
          </cell>
          <cell r="I495" t="str">
            <v>√</v>
          </cell>
        </row>
        <row r="495">
          <cell r="K495">
            <v>1</v>
          </cell>
        </row>
        <row r="495">
          <cell r="M495" t="str">
            <v>√</v>
          </cell>
          <cell r="N495">
            <v>1</v>
          </cell>
        </row>
        <row r="496">
          <cell r="D496" t="str">
            <v>吴昕</v>
          </cell>
          <cell r="E496" t="str">
            <v>丈夫</v>
          </cell>
          <cell r="F496" t="str">
            <v>男</v>
          </cell>
        </row>
        <row r="496">
          <cell r="H496" t="str">
            <v>332525198505277515</v>
          </cell>
        </row>
        <row r="496">
          <cell r="J496" t="str">
            <v>√</v>
          </cell>
        </row>
        <row r="496">
          <cell r="L496" t="str">
            <v>松源街道新建路</v>
          </cell>
        </row>
        <row r="496">
          <cell r="O496">
            <v>1</v>
          </cell>
        </row>
        <row r="497">
          <cell r="D497" t="str">
            <v>吴麦乐</v>
          </cell>
          <cell r="E497" t="str">
            <v>儿子</v>
          </cell>
          <cell r="F497" t="str">
            <v>男</v>
          </cell>
        </row>
        <row r="497">
          <cell r="H497" t="str">
            <v>331126202003114727</v>
          </cell>
          <cell r="I497" t="str">
            <v>√</v>
          </cell>
        </row>
        <row r="497">
          <cell r="K497">
            <v>1</v>
          </cell>
        </row>
        <row r="497">
          <cell r="N497">
            <v>1</v>
          </cell>
        </row>
        <row r="498">
          <cell r="D498" t="str">
            <v>陈钱秀</v>
          </cell>
          <cell r="E498" t="str">
            <v>户主</v>
          </cell>
          <cell r="F498" t="str">
            <v>女</v>
          </cell>
          <cell r="G498" t="str">
            <v>13587146572</v>
          </cell>
          <cell r="H498" t="str">
            <v>332525193402085120</v>
          </cell>
          <cell r="I498" t="str">
            <v>√</v>
          </cell>
        </row>
        <row r="498">
          <cell r="K498">
            <v>1</v>
          </cell>
        </row>
        <row r="498">
          <cell r="M498" t="str">
            <v>√</v>
          </cell>
          <cell r="N498">
            <v>1</v>
          </cell>
        </row>
        <row r="498">
          <cell r="T498">
            <v>1</v>
          </cell>
        </row>
        <row r="499">
          <cell r="D499" t="str">
            <v>王江苏</v>
          </cell>
          <cell r="E499" t="str">
            <v>户主</v>
          </cell>
          <cell r="F499" t="str">
            <v>男</v>
          </cell>
          <cell r="G499" t="str">
            <v>13867068499</v>
          </cell>
          <cell r="H499" t="str">
            <v>332525196902035131</v>
          </cell>
          <cell r="I499" t="str">
            <v>√</v>
          </cell>
        </row>
        <row r="499">
          <cell r="K499">
            <v>1</v>
          </cell>
        </row>
        <row r="499">
          <cell r="M499" t="str">
            <v>√</v>
          </cell>
          <cell r="N499">
            <v>1</v>
          </cell>
        </row>
        <row r="499">
          <cell r="T499">
            <v>4</v>
          </cell>
        </row>
        <row r="500">
          <cell r="D500" t="str">
            <v>胡昌花</v>
          </cell>
          <cell r="E500" t="str">
            <v>妻</v>
          </cell>
          <cell r="F500" t="str">
            <v>女</v>
          </cell>
        </row>
        <row r="500">
          <cell r="H500" t="str">
            <v>332525196812034725</v>
          </cell>
          <cell r="I500" t="str">
            <v>√</v>
          </cell>
        </row>
        <row r="500">
          <cell r="K500">
            <v>1</v>
          </cell>
        </row>
        <row r="500">
          <cell r="M500" t="str">
            <v>√</v>
          </cell>
          <cell r="N500">
            <v>1</v>
          </cell>
        </row>
        <row r="501">
          <cell r="D501" t="str">
            <v>王林峰</v>
          </cell>
          <cell r="E501" t="str">
            <v>儿子</v>
          </cell>
          <cell r="F501" t="str">
            <v>男</v>
          </cell>
        </row>
        <row r="501">
          <cell r="H501" t="str">
            <v>332525199809104714</v>
          </cell>
          <cell r="I501" t="str">
            <v>√</v>
          </cell>
        </row>
        <row r="501">
          <cell r="K501">
            <v>1</v>
          </cell>
        </row>
        <row r="501">
          <cell r="M501" t="str">
            <v>√</v>
          </cell>
          <cell r="N501">
            <v>1</v>
          </cell>
        </row>
        <row r="501">
          <cell r="R501">
            <v>1</v>
          </cell>
        </row>
        <row r="502">
          <cell r="D502" t="str">
            <v>王林海</v>
          </cell>
          <cell r="E502" t="str">
            <v>户主</v>
          </cell>
          <cell r="F502" t="str">
            <v>男</v>
          </cell>
          <cell r="G502" t="str">
            <v>15990410050</v>
          </cell>
          <cell r="H502" t="str">
            <v>332525199211014714</v>
          </cell>
          <cell r="I502" t="str">
            <v>√</v>
          </cell>
        </row>
        <row r="502">
          <cell r="K502">
            <v>1</v>
          </cell>
        </row>
        <row r="502">
          <cell r="M502" t="str">
            <v>√</v>
          </cell>
          <cell r="N502">
            <v>1</v>
          </cell>
        </row>
        <row r="502">
          <cell r="T502">
            <v>2</v>
          </cell>
        </row>
        <row r="503">
          <cell r="D503" t="str">
            <v>王梓萱</v>
          </cell>
          <cell r="E503" t="str">
            <v>女儿</v>
          </cell>
          <cell r="F503" t="str">
            <v>女</v>
          </cell>
        </row>
        <row r="503">
          <cell r="H503" t="str">
            <v>331126201805304720</v>
          </cell>
          <cell r="I503" t="str">
            <v>√</v>
          </cell>
        </row>
        <row r="503">
          <cell r="K503">
            <v>1</v>
          </cell>
        </row>
        <row r="503">
          <cell r="N503">
            <v>1</v>
          </cell>
        </row>
        <row r="504">
          <cell r="D504" t="str">
            <v>陈启芬</v>
          </cell>
          <cell r="E504" t="str">
            <v>户主</v>
          </cell>
          <cell r="F504" t="str">
            <v>男</v>
          </cell>
          <cell r="G504" t="str">
            <v>15957816759</v>
          </cell>
          <cell r="H504" t="str">
            <v>332525196803195113</v>
          </cell>
          <cell r="I504" t="str">
            <v>√</v>
          </cell>
        </row>
        <row r="504">
          <cell r="K504">
            <v>1</v>
          </cell>
        </row>
        <row r="504">
          <cell r="M504" t="str">
            <v>√</v>
          </cell>
          <cell r="N504">
            <v>1</v>
          </cell>
        </row>
        <row r="504">
          <cell r="Q504">
            <v>1</v>
          </cell>
        </row>
        <row r="504">
          <cell r="T504">
            <v>3</v>
          </cell>
        </row>
        <row r="505">
          <cell r="D505" t="str">
            <v>何芬</v>
          </cell>
          <cell r="E505" t="str">
            <v>妻</v>
          </cell>
          <cell r="F505" t="str">
            <v>女</v>
          </cell>
        </row>
        <row r="505">
          <cell r="H505" t="str">
            <v>332525197309122722</v>
          </cell>
          <cell r="I505" t="str">
            <v>√</v>
          </cell>
        </row>
        <row r="505">
          <cell r="K505">
            <v>1</v>
          </cell>
        </row>
        <row r="505">
          <cell r="M505" t="str">
            <v>√</v>
          </cell>
          <cell r="N505">
            <v>1</v>
          </cell>
        </row>
        <row r="506">
          <cell r="D506" t="str">
            <v>陈健</v>
          </cell>
          <cell r="E506" t="str">
            <v>户主</v>
          </cell>
          <cell r="F506" t="str">
            <v>男</v>
          </cell>
        </row>
        <row r="506">
          <cell r="H506" t="str">
            <v>332525199509064730</v>
          </cell>
          <cell r="I506" t="str">
            <v>√</v>
          </cell>
        </row>
        <row r="506">
          <cell r="K506">
            <v>1</v>
          </cell>
        </row>
        <row r="506">
          <cell r="N506">
            <v>1</v>
          </cell>
        </row>
        <row r="506">
          <cell r="R506">
            <v>1</v>
          </cell>
        </row>
        <row r="506">
          <cell r="T506">
            <v>2</v>
          </cell>
        </row>
        <row r="507">
          <cell r="D507" t="str">
            <v>陈启良</v>
          </cell>
          <cell r="E507" t="str">
            <v>户主</v>
          </cell>
          <cell r="F507" t="str">
            <v>男</v>
          </cell>
          <cell r="G507" t="str">
            <v>13587146485</v>
          </cell>
          <cell r="H507" t="str">
            <v>332525197403044716</v>
          </cell>
        </row>
        <row r="507">
          <cell r="J507" t="str">
            <v>√</v>
          </cell>
        </row>
        <row r="507">
          <cell r="L507" t="str">
            <v>庆元县石龙街五弄43号</v>
          </cell>
          <cell r="M507" t="str">
            <v>√</v>
          </cell>
        </row>
        <row r="507">
          <cell r="O507">
            <v>1</v>
          </cell>
        </row>
        <row r="507">
          <cell r="Q507">
            <v>1</v>
          </cell>
        </row>
        <row r="507">
          <cell r="T507">
            <v>2</v>
          </cell>
        </row>
        <row r="508">
          <cell r="D508" t="str">
            <v>陈静</v>
          </cell>
          <cell r="E508" t="str">
            <v>户主</v>
          </cell>
          <cell r="F508" t="str">
            <v>女</v>
          </cell>
        </row>
        <row r="508">
          <cell r="H508" t="str">
            <v>332525199709154722</v>
          </cell>
        </row>
        <row r="508">
          <cell r="J508" t="str">
            <v>√</v>
          </cell>
        </row>
        <row r="508">
          <cell r="L508" t="str">
            <v>庆元县石龙街五弄43号</v>
          </cell>
          <cell r="M508" t="str">
            <v>√</v>
          </cell>
        </row>
        <row r="508">
          <cell r="O508">
            <v>1</v>
          </cell>
        </row>
        <row r="508">
          <cell r="R508">
            <v>1</v>
          </cell>
        </row>
        <row r="508">
          <cell r="T508">
            <v>2</v>
          </cell>
        </row>
        <row r="509">
          <cell r="D509" t="str">
            <v>陈启长</v>
          </cell>
          <cell r="E509" t="str">
            <v>户主</v>
          </cell>
          <cell r="F509" t="str">
            <v>男</v>
          </cell>
          <cell r="G509" t="str">
            <v>15988058846</v>
          </cell>
          <cell r="H509" t="str">
            <v>332525197602094732</v>
          </cell>
          <cell r="I509" t="str">
            <v>√</v>
          </cell>
        </row>
        <row r="509">
          <cell r="K509">
            <v>1</v>
          </cell>
        </row>
        <row r="509">
          <cell r="M509" t="str">
            <v>√</v>
          </cell>
          <cell r="N509">
            <v>1</v>
          </cell>
        </row>
        <row r="509">
          <cell r="T509">
            <v>4</v>
          </cell>
        </row>
        <row r="510">
          <cell r="D510" t="str">
            <v>吴树葱</v>
          </cell>
          <cell r="E510" t="str">
            <v>妻</v>
          </cell>
          <cell r="F510" t="str">
            <v>女</v>
          </cell>
        </row>
        <row r="510">
          <cell r="H510" t="str">
            <v>332525198112245723</v>
          </cell>
          <cell r="I510" t="str">
            <v>√</v>
          </cell>
        </row>
        <row r="510">
          <cell r="K510">
            <v>1</v>
          </cell>
        </row>
        <row r="510">
          <cell r="N510">
            <v>1</v>
          </cell>
        </row>
        <row r="511">
          <cell r="D511" t="str">
            <v>陈其安</v>
          </cell>
          <cell r="E511" t="str">
            <v>儿子</v>
          </cell>
          <cell r="F511" t="str">
            <v>男</v>
          </cell>
        </row>
        <row r="511">
          <cell r="H511" t="str">
            <v>331126201704064713</v>
          </cell>
          <cell r="I511" t="str">
            <v>√</v>
          </cell>
        </row>
        <row r="511">
          <cell r="K511">
            <v>1</v>
          </cell>
        </row>
        <row r="511">
          <cell r="N511">
            <v>1</v>
          </cell>
        </row>
        <row r="512">
          <cell r="D512" t="str">
            <v>陈晴</v>
          </cell>
          <cell r="E512" t="str">
            <v>女儿</v>
          </cell>
          <cell r="F512" t="str">
            <v>女</v>
          </cell>
        </row>
        <row r="512">
          <cell r="H512" t="str">
            <v>332525200410224744</v>
          </cell>
          <cell r="I512" t="str">
            <v>√</v>
          </cell>
        </row>
        <row r="512">
          <cell r="K512">
            <v>1</v>
          </cell>
        </row>
        <row r="512">
          <cell r="N512">
            <v>1</v>
          </cell>
        </row>
        <row r="513">
          <cell r="D513" t="str">
            <v>吴心熠</v>
          </cell>
          <cell r="E513" t="str">
            <v>户主</v>
          </cell>
          <cell r="F513" t="str">
            <v>男</v>
          </cell>
          <cell r="G513" t="str">
            <v>13757865635</v>
          </cell>
          <cell r="H513" t="str">
            <v>33252519440510511x</v>
          </cell>
          <cell r="I513" t="str">
            <v>√</v>
          </cell>
        </row>
        <row r="513">
          <cell r="K513">
            <v>1</v>
          </cell>
        </row>
        <row r="513">
          <cell r="M513" t="str">
            <v>√</v>
          </cell>
          <cell r="N513">
            <v>1</v>
          </cell>
        </row>
        <row r="513">
          <cell r="T513">
            <v>2</v>
          </cell>
        </row>
        <row r="514">
          <cell r="D514" t="str">
            <v>王小云</v>
          </cell>
          <cell r="E514" t="str">
            <v>妻</v>
          </cell>
          <cell r="F514" t="str">
            <v>女</v>
          </cell>
        </row>
        <row r="514">
          <cell r="H514" t="str">
            <v>332525195302035125</v>
          </cell>
          <cell r="I514" t="str">
            <v>√</v>
          </cell>
        </row>
        <row r="514">
          <cell r="K514">
            <v>1</v>
          </cell>
        </row>
        <row r="514">
          <cell r="M514" t="str">
            <v>√</v>
          </cell>
          <cell r="N514">
            <v>1</v>
          </cell>
        </row>
        <row r="515">
          <cell r="D515" t="str">
            <v>王思海</v>
          </cell>
          <cell r="E515" t="str">
            <v>户主</v>
          </cell>
          <cell r="F515" t="str">
            <v>男</v>
          </cell>
          <cell r="G515" t="str">
            <v>13116776088</v>
          </cell>
          <cell r="H515" t="str">
            <v>332525197703284711</v>
          </cell>
          <cell r="I515" t="str">
            <v>√</v>
          </cell>
        </row>
        <row r="515">
          <cell r="K515">
            <v>1</v>
          </cell>
        </row>
        <row r="515">
          <cell r="N515">
            <v>1</v>
          </cell>
        </row>
        <row r="515">
          <cell r="T515">
            <v>4</v>
          </cell>
        </row>
        <row r="516">
          <cell r="D516" t="str">
            <v>王奕轩</v>
          </cell>
          <cell r="E516" t="str">
            <v>儿子</v>
          </cell>
          <cell r="F516" t="str">
            <v>男</v>
          </cell>
        </row>
        <row r="516">
          <cell r="H516" t="str">
            <v>33252520050210001x</v>
          </cell>
          <cell r="I516" t="str">
            <v>√</v>
          </cell>
        </row>
        <row r="516">
          <cell r="K516">
            <v>1</v>
          </cell>
        </row>
        <row r="516">
          <cell r="N516">
            <v>1</v>
          </cell>
        </row>
        <row r="517">
          <cell r="D517" t="str">
            <v>吴奕可</v>
          </cell>
          <cell r="E517" t="str">
            <v>女儿</v>
          </cell>
          <cell r="F517" t="str">
            <v>女</v>
          </cell>
        </row>
        <row r="517">
          <cell r="H517" t="str">
            <v>331126201304230022</v>
          </cell>
          <cell r="I517" t="str">
            <v>√</v>
          </cell>
        </row>
        <row r="517">
          <cell r="K517">
            <v>1</v>
          </cell>
        </row>
        <row r="517">
          <cell r="N517">
            <v>1</v>
          </cell>
        </row>
        <row r="518">
          <cell r="D518" t="str">
            <v>吴丽清</v>
          </cell>
          <cell r="E518" t="str">
            <v>妻</v>
          </cell>
          <cell r="F518" t="str">
            <v>女</v>
          </cell>
        </row>
        <row r="518">
          <cell r="H518" t="str">
            <v>332525197806154725</v>
          </cell>
          <cell r="I518" t="str">
            <v>√</v>
          </cell>
        </row>
        <row r="518">
          <cell r="K518">
            <v>1</v>
          </cell>
        </row>
        <row r="518">
          <cell r="N518">
            <v>1</v>
          </cell>
        </row>
        <row r="519">
          <cell r="D519" t="str">
            <v>吴海福</v>
          </cell>
          <cell r="E519" t="str">
            <v>户主</v>
          </cell>
          <cell r="F519" t="str">
            <v>男</v>
          </cell>
          <cell r="G519" t="str">
            <v>15990880860</v>
          </cell>
          <cell r="H519" t="str">
            <v>332525197311235136</v>
          </cell>
          <cell r="I519" t="str">
            <v>√</v>
          </cell>
        </row>
        <row r="519">
          <cell r="K519">
            <v>1</v>
          </cell>
        </row>
        <row r="519">
          <cell r="N519">
            <v>1</v>
          </cell>
        </row>
        <row r="519">
          <cell r="T519">
            <v>2</v>
          </cell>
        </row>
        <row r="520">
          <cell r="D520" t="str">
            <v>吴奕杰</v>
          </cell>
          <cell r="E520" t="str">
            <v>儿子</v>
          </cell>
          <cell r="F520" t="str">
            <v>男</v>
          </cell>
        </row>
        <row r="520">
          <cell r="H520" t="str">
            <v>331126200905094711</v>
          </cell>
          <cell r="I520" t="str">
            <v>√</v>
          </cell>
        </row>
        <row r="520">
          <cell r="K520">
            <v>1</v>
          </cell>
        </row>
        <row r="520">
          <cell r="N520">
            <v>1</v>
          </cell>
        </row>
        <row r="521">
          <cell r="D521" t="str">
            <v>吴春香</v>
          </cell>
          <cell r="E521" t="str">
            <v>户主</v>
          </cell>
          <cell r="F521" t="str">
            <v>女</v>
          </cell>
          <cell r="G521" t="str">
            <v>13567648177</v>
          </cell>
          <cell r="H521" t="str">
            <v>332525197602236526</v>
          </cell>
          <cell r="I521" t="str">
            <v>√</v>
          </cell>
        </row>
        <row r="521">
          <cell r="K521">
            <v>1</v>
          </cell>
        </row>
        <row r="521">
          <cell r="M521" t="str">
            <v>√</v>
          </cell>
          <cell r="N521">
            <v>1</v>
          </cell>
        </row>
        <row r="521">
          <cell r="T521">
            <v>2</v>
          </cell>
        </row>
        <row r="522">
          <cell r="D522" t="str">
            <v>吴奕欣</v>
          </cell>
          <cell r="E522" t="str">
            <v>女儿</v>
          </cell>
          <cell r="F522" t="str">
            <v>女</v>
          </cell>
        </row>
        <row r="522">
          <cell r="H522" t="str">
            <v>331126200712044726</v>
          </cell>
          <cell r="I522" t="str">
            <v>√</v>
          </cell>
        </row>
        <row r="522">
          <cell r="K522">
            <v>1</v>
          </cell>
        </row>
        <row r="522">
          <cell r="N522">
            <v>1</v>
          </cell>
        </row>
        <row r="523">
          <cell r="D523" t="str">
            <v>陈明全</v>
          </cell>
          <cell r="E523" t="str">
            <v>户主</v>
          </cell>
          <cell r="F523" t="str">
            <v>男</v>
          </cell>
          <cell r="G523" t="str">
            <v>15268762183</v>
          </cell>
          <cell r="H523" t="str">
            <v>332525193505185116</v>
          </cell>
          <cell r="I523" t="str">
            <v>√</v>
          </cell>
        </row>
        <row r="523">
          <cell r="K523">
            <v>1</v>
          </cell>
        </row>
        <row r="523">
          <cell r="M523" t="str">
            <v>√</v>
          </cell>
          <cell r="N523">
            <v>1</v>
          </cell>
        </row>
        <row r="523">
          <cell r="T523">
            <v>1</v>
          </cell>
        </row>
        <row r="524">
          <cell r="D524" t="str">
            <v>陈其炜</v>
          </cell>
          <cell r="E524" t="str">
            <v>户主</v>
          </cell>
          <cell r="F524" t="str">
            <v>男</v>
          </cell>
          <cell r="G524" t="str">
            <v>13735950876</v>
          </cell>
          <cell r="H524" t="str">
            <v>332525199911124711</v>
          </cell>
          <cell r="I524" t="str">
            <v>√</v>
          </cell>
        </row>
        <row r="524">
          <cell r="K524">
            <v>1</v>
          </cell>
        </row>
        <row r="524">
          <cell r="M524" t="str">
            <v>√</v>
          </cell>
          <cell r="N524">
            <v>1</v>
          </cell>
        </row>
        <row r="524">
          <cell r="R524">
            <v>1</v>
          </cell>
        </row>
        <row r="524">
          <cell r="T524">
            <v>3</v>
          </cell>
        </row>
        <row r="525">
          <cell r="D525" t="str">
            <v>泮西梅</v>
          </cell>
          <cell r="E525" t="str">
            <v>母</v>
          </cell>
          <cell r="F525" t="str">
            <v>女</v>
          </cell>
        </row>
        <row r="525">
          <cell r="H525" t="str">
            <v>332525197402103526</v>
          </cell>
        </row>
        <row r="525">
          <cell r="J525" t="str">
            <v>√</v>
          </cell>
        </row>
        <row r="525">
          <cell r="L525" t="str">
            <v>玉田社区</v>
          </cell>
        </row>
        <row r="525">
          <cell r="O525">
            <v>1</v>
          </cell>
        </row>
        <row r="526">
          <cell r="D526" t="str">
            <v>陈其超</v>
          </cell>
          <cell r="E526" t="str">
            <v>户主</v>
          </cell>
          <cell r="F526" t="str">
            <v>男</v>
          </cell>
          <cell r="G526" t="str">
            <v>15268415392</v>
          </cell>
          <cell r="H526" t="str">
            <v>332525199304134715</v>
          </cell>
          <cell r="I526" t="str">
            <v>√</v>
          </cell>
        </row>
        <row r="526">
          <cell r="K526">
            <v>1</v>
          </cell>
        </row>
        <row r="526">
          <cell r="M526" t="str">
            <v>√</v>
          </cell>
          <cell r="N526">
            <v>1</v>
          </cell>
        </row>
        <row r="526">
          <cell r="R526">
            <v>1</v>
          </cell>
        </row>
        <row r="526">
          <cell r="T526">
            <v>2</v>
          </cell>
        </row>
        <row r="527">
          <cell r="D527" t="str">
            <v>王敦昌</v>
          </cell>
          <cell r="E527" t="str">
            <v>户主</v>
          </cell>
          <cell r="F527" t="str">
            <v>男</v>
          </cell>
          <cell r="G527" t="str">
            <v>18957075233</v>
          </cell>
          <cell r="H527" t="str">
            <v>332525196102015116</v>
          </cell>
        </row>
        <row r="527">
          <cell r="J527" t="str">
            <v>√</v>
          </cell>
        </row>
        <row r="527">
          <cell r="L527" t="str">
            <v>濛州街道周墩村周墩桥头13号</v>
          </cell>
          <cell r="M527" t="str">
            <v>√</v>
          </cell>
        </row>
        <row r="527">
          <cell r="O527">
            <v>1</v>
          </cell>
        </row>
        <row r="527">
          <cell r="Q527">
            <v>1</v>
          </cell>
        </row>
        <row r="527">
          <cell r="T527">
            <v>3</v>
          </cell>
        </row>
        <row r="528">
          <cell r="D528" t="str">
            <v>王水葱</v>
          </cell>
          <cell r="E528" t="str">
            <v>妻</v>
          </cell>
          <cell r="F528" t="str">
            <v>女</v>
          </cell>
        </row>
        <row r="528">
          <cell r="H528" t="str">
            <v>332525196306113527</v>
          </cell>
        </row>
        <row r="528">
          <cell r="J528" t="str">
            <v>√</v>
          </cell>
        </row>
        <row r="528">
          <cell r="L528" t="str">
            <v>濛州街道周墩村周墩桥头13号</v>
          </cell>
          <cell r="M528" t="str">
            <v>√</v>
          </cell>
        </row>
        <row r="528">
          <cell r="O528">
            <v>1</v>
          </cell>
        </row>
        <row r="529">
          <cell r="D529" t="str">
            <v>王建军</v>
          </cell>
          <cell r="E529" t="str">
            <v>户主</v>
          </cell>
          <cell r="F529" t="str">
            <v>男</v>
          </cell>
          <cell r="G529" t="str">
            <v>18957075233
18967078328</v>
          </cell>
          <cell r="H529" t="str">
            <v>332525198801204716</v>
          </cell>
        </row>
        <row r="529">
          <cell r="J529" t="str">
            <v>√</v>
          </cell>
        </row>
        <row r="529">
          <cell r="L529" t="str">
            <v>玉田社区</v>
          </cell>
          <cell r="M529" t="str">
            <v>√</v>
          </cell>
        </row>
        <row r="529">
          <cell r="O529">
            <v>1</v>
          </cell>
        </row>
        <row r="529">
          <cell r="T529">
            <v>4</v>
          </cell>
        </row>
        <row r="530">
          <cell r="D530" t="str">
            <v>陈林英</v>
          </cell>
          <cell r="E530" t="str">
            <v>妻</v>
          </cell>
          <cell r="F530" t="str">
            <v>女</v>
          </cell>
        </row>
        <row r="530">
          <cell r="H530" t="str">
            <v>332529199109232526</v>
          </cell>
        </row>
        <row r="530">
          <cell r="J530" t="str">
            <v>√</v>
          </cell>
        </row>
        <row r="530">
          <cell r="L530" t="str">
            <v>丽水市莲都区括苍路289号（凤凰社区）</v>
          </cell>
        </row>
        <row r="530">
          <cell r="O530">
            <v>1</v>
          </cell>
        </row>
        <row r="531">
          <cell r="D531" t="str">
            <v>王芝颜</v>
          </cell>
          <cell r="E531" t="str">
            <v>女</v>
          </cell>
          <cell r="F531" t="str">
            <v>女</v>
          </cell>
        </row>
        <row r="531">
          <cell r="H531" t="str">
            <v>331126201909040045</v>
          </cell>
        </row>
        <row r="531">
          <cell r="J531" t="str">
            <v>√</v>
          </cell>
        </row>
        <row r="531">
          <cell r="L531" t="str">
            <v>玉田社区</v>
          </cell>
        </row>
        <row r="531">
          <cell r="O531">
            <v>1</v>
          </cell>
        </row>
        <row r="532">
          <cell r="D532" t="str">
            <v>王亦辰</v>
          </cell>
          <cell r="E532" t="str">
            <v>儿子</v>
          </cell>
          <cell r="F532" t="str">
            <v>男</v>
          </cell>
        </row>
        <row r="532">
          <cell r="H532" t="str">
            <v>331126202104030039</v>
          </cell>
        </row>
        <row r="532">
          <cell r="J532" t="str">
            <v>√</v>
          </cell>
        </row>
        <row r="532">
          <cell r="L532" t="str">
            <v>玉田社区</v>
          </cell>
        </row>
        <row r="532">
          <cell r="O532">
            <v>1</v>
          </cell>
        </row>
        <row r="533">
          <cell r="D533" t="str">
            <v>王敦发</v>
          </cell>
          <cell r="E533" t="str">
            <v>户主</v>
          </cell>
          <cell r="F533" t="str">
            <v>男</v>
          </cell>
          <cell r="G533" t="str">
            <v>15957816319 596319</v>
          </cell>
          <cell r="H533" t="str">
            <v>332525196801175119</v>
          </cell>
          <cell r="I533" t="str">
            <v>√</v>
          </cell>
        </row>
        <row r="533">
          <cell r="K533">
            <v>1</v>
          </cell>
        </row>
        <row r="533">
          <cell r="M533" t="str">
            <v>√</v>
          </cell>
          <cell r="N533">
            <v>1</v>
          </cell>
        </row>
        <row r="533">
          <cell r="Q533">
            <v>1</v>
          </cell>
        </row>
        <row r="533">
          <cell r="T533">
            <v>3</v>
          </cell>
        </row>
        <row r="534">
          <cell r="D534" t="str">
            <v>吴梅英</v>
          </cell>
          <cell r="E534" t="str">
            <v>妻</v>
          </cell>
          <cell r="F534" t="str">
            <v>女</v>
          </cell>
        </row>
        <row r="534">
          <cell r="H534" t="str">
            <v>332525197012273722</v>
          </cell>
          <cell r="I534" t="str">
            <v>√</v>
          </cell>
        </row>
        <row r="534">
          <cell r="K534">
            <v>1</v>
          </cell>
        </row>
        <row r="534">
          <cell r="N534">
            <v>1</v>
          </cell>
        </row>
        <row r="535">
          <cell r="D535" t="str">
            <v>王思青</v>
          </cell>
          <cell r="E535" t="str">
            <v>户主</v>
          </cell>
          <cell r="F535" t="str">
            <v>女</v>
          </cell>
        </row>
        <row r="535">
          <cell r="H535" t="str">
            <v>332525199510194727</v>
          </cell>
          <cell r="I535" t="str">
            <v>√</v>
          </cell>
        </row>
        <row r="535">
          <cell r="K535">
            <v>1</v>
          </cell>
        </row>
        <row r="535">
          <cell r="M535" t="str">
            <v>√</v>
          </cell>
          <cell r="N535">
            <v>1</v>
          </cell>
        </row>
        <row r="535">
          <cell r="R535">
            <v>1</v>
          </cell>
        </row>
        <row r="535">
          <cell r="T535">
            <v>2</v>
          </cell>
        </row>
        <row r="536">
          <cell r="D536" t="str">
            <v>陈启森</v>
          </cell>
          <cell r="E536" t="str">
            <v>户主</v>
          </cell>
          <cell r="F536" t="str">
            <v>男</v>
          </cell>
          <cell r="G536" t="str">
            <v>13771656199</v>
          </cell>
          <cell r="H536" t="str">
            <v>332525196108035118</v>
          </cell>
          <cell r="I536" t="str">
            <v>√</v>
          </cell>
        </row>
        <row r="536">
          <cell r="K536">
            <v>1</v>
          </cell>
        </row>
        <row r="536">
          <cell r="M536" t="str">
            <v>√</v>
          </cell>
          <cell r="N536">
            <v>1</v>
          </cell>
        </row>
        <row r="536">
          <cell r="T536">
            <v>2</v>
          </cell>
        </row>
        <row r="537">
          <cell r="D537" t="str">
            <v>叶新妫</v>
          </cell>
          <cell r="E537" t="str">
            <v>妻</v>
          </cell>
          <cell r="F537" t="str">
            <v>女</v>
          </cell>
        </row>
        <row r="537">
          <cell r="H537" t="str">
            <v>332525196110155127</v>
          </cell>
          <cell r="I537" t="str">
            <v>√</v>
          </cell>
        </row>
        <row r="537">
          <cell r="K537">
            <v>1</v>
          </cell>
        </row>
        <row r="537">
          <cell r="M537" t="str">
            <v>√</v>
          </cell>
          <cell r="N537">
            <v>1</v>
          </cell>
        </row>
        <row r="538">
          <cell r="D538" t="str">
            <v>陈方</v>
          </cell>
          <cell r="E538" t="str">
            <v>户主</v>
          </cell>
          <cell r="F538" t="str">
            <v>男</v>
          </cell>
          <cell r="G538" t="str">
            <v>18757079333</v>
          </cell>
          <cell r="H538" t="str">
            <v>332525198803304710</v>
          </cell>
          <cell r="I538" t="str">
            <v>√</v>
          </cell>
        </row>
        <row r="538">
          <cell r="K538">
            <v>1</v>
          </cell>
        </row>
        <row r="538">
          <cell r="M538" t="str">
            <v>√</v>
          </cell>
          <cell r="N538">
            <v>1</v>
          </cell>
        </row>
        <row r="538">
          <cell r="R538">
            <v>0</v>
          </cell>
        </row>
        <row r="538">
          <cell r="T538">
            <v>3</v>
          </cell>
        </row>
        <row r="539">
          <cell r="D539" t="str">
            <v>陈美娟</v>
          </cell>
          <cell r="E539" t="str">
            <v>妻子</v>
          </cell>
          <cell r="F539" t="str">
            <v>女</v>
          </cell>
        </row>
        <row r="539">
          <cell r="H539" t="str">
            <v>352229199009101525</v>
          </cell>
          <cell r="I539" t="str">
            <v>√</v>
          </cell>
        </row>
        <row r="539">
          <cell r="K539">
            <v>1</v>
          </cell>
        </row>
        <row r="539">
          <cell r="N539">
            <v>1</v>
          </cell>
        </row>
        <row r="540">
          <cell r="D540" t="str">
            <v>陈子煜</v>
          </cell>
          <cell r="E540" t="str">
            <v>儿子</v>
          </cell>
          <cell r="F540" t="str">
            <v>男</v>
          </cell>
        </row>
        <row r="540">
          <cell r="H540" t="str">
            <v>331126202101124718</v>
          </cell>
          <cell r="I540" t="str">
            <v>√</v>
          </cell>
        </row>
        <row r="540">
          <cell r="K540">
            <v>1</v>
          </cell>
        </row>
        <row r="540">
          <cell r="N540">
            <v>1</v>
          </cell>
        </row>
        <row r="541">
          <cell r="D541" t="str">
            <v>陈小霞</v>
          </cell>
          <cell r="E541" t="str">
            <v>户主</v>
          </cell>
          <cell r="F541" t="str">
            <v>女</v>
          </cell>
          <cell r="G541" t="str">
            <v>15267854505</v>
          </cell>
          <cell r="H541" t="str">
            <v>332525198911014729</v>
          </cell>
          <cell r="I541" t="str">
            <v>√</v>
          </cell>
        </row>
        <row r="541">
          <cell r="K541">
            <v>1</v>
          </cell>
        </row>
        <row r="541">
          <cell r="M541" t="str">
            <v>√</v>
          </cell>
          <cell r="N541">
            <v>1</v>
          </cell>
        </row>
        <row r="541">
          <cell r="S541">
            <v>1</v>
          </cell>
          <cell r="T541">
            <v>3</v>
          </cell>
        </row>
        <row r="542">
          <cell r="D542" t="str">
            <v>曹斌</v>
          </cell>
          <cell r="E542" t="str">
            <v>丈夫</v>
          </cell>
          <cell r="F542" t="str">
            <v>男</v>
          </cell>
        </row>
        <row r="542">
          <cell r="H542" t="str">
            <v>130528199109100014</v>
          </cell>
        </row>
        <row r="542">
          <cell r="J542" t="str">
            <v>√</v>
          </cell>
        </row>
        <row r="542">
          <cell r="O542">
            <v>1</v>
          </cell>
        </row>
        <row r="543">
          <cell r="D543" t="str">
            <v>王敦武</v>
          </cell>
          <cell r="E543" t="str">
            <v>户主</v>
          </cell>
          <cell r="F543" t="str">
            <v>男</v>
          </cell>
          <cell r="G543" t="str">
            <v>13757865441</v>
          </cell>
          <cell r="H543" t="str">
            <v>332525196009055113</v>
          </cell>
        </row>
        <row r="543">
          <cell r="J543" t="str">
            <v>√</v>
          </cell>
        </row>
        <row r="543">
          <cell r="L543" t="str">
            <v>濛州街道市场路30号</v>
          </cell>
        </row>
        <row r="543">
          <cell r="P543">
            <v>1</v>
          </cell>
        </row>
        <row r="543">
          <cell r="T543" t="str">
            <v>财产户</v>
          </cell>
        </row>
        <row r="544">
          <cell r="D544" t="str">
            <v>吴福聪</v>
          </cell>
          <cell r="E544" t="str">
            <v>户主</v>
          </cell>
          <cell r="F544" t="str">
            <v>女</v>
          </cell>
          <cell r="G544" t="str">
            <v>15990453319</v>
          </cell>
          <cell r="H544" t="str">
            <v>33252519730810272X</v>
          </cell>
          <cell r="I544" t="str">
            <v>√</v>
          </cell>
        </row>
        <row r="544">
          <cell r="L544" t="str">
            <v>屏都镇岱根村52号</v>
          </cell>
        </row>
        <row r="544">
          <cell r="P544">
            <v>1</v>
          </cell>
        </row>
        <row r="544">
          <cell r="T544" t="str">
            <v>财产户</v>
          </cell>
        </row>
        <row r="545">
          <cell r="D545" t="str">
            <v>杨程</v>
          </cell>
          <cell r="E545" t="str">
            <v>户主</v>
          </cell>
          <cell r="F545" t="str">
            <v>男</v>
          </cell>
          <cell r="G545">
            <v>15268763079</v>
          </cell>
          <cell r="H545" t="str">
            <v>332525199507311515</v>
          </cell>
        </row>
        <row r="545">
          <cell r="L545" t="str">
            <v>屏都镇岱根村52号</v>
          </cell>
        </row>
        <row r="545">
          <cell r="P545">
            <v>1</v>
          </cell>
        </row>
        <row r="545">
          <cell r="T545" t="str">
            <v>财产户</v>
          </cell>
        </row>
        <row r="546">
          <cell r="D546" t="str">
            <v>吴振财</v>
          </cell>
          <cell r="E546" t="str">
            <v>户主</v>
          </cell>
          <cell r="F546" t="str">
            <v>男</v>
          </cell>
          <cell r="G546">
            <v>13967074868</v>
          </cell>
          <cell r="H546" t="str">
            <v>332525195711174716</v>
          </cell>
          <cell r="I546" t="str">
            <v>√</v>
          </cell>
        </row>
        <row r="546">
          <cell r="K546">
            <v>1</v>
          </cell>
        </row>
        <row r="546">
          <cell r="N546">
            <v>1</v>
          </cell>
        </row>
        <row r="546">
          <cell r="T546">
            <v>2</v>
          </cell>
        </row>
        <row r="547">
          <cell r="H547" t="str">
            <v>332525195603134725</v>
          </cell>
          <cell r="I547" t="str">
            <v>√</v>
          </cell>
        </row>
        <row r="547">
          <cell r="K547">
            <v>1</v>
          </cell>
        </row>
        <row r="547">
          <cell r="N547">
            <v>1</v>
          </cell>
        </row>
        <row r="548">
          <cell r="H548" t="str">
            <v>330106197906252725</v>
          </cell>
          <cell r="I548" t="str">
            <v>√</v>
          </cell>
        </row>
        <row r="548">
          <cell r="K548">
            <v>1</v>
          </cell>
        </row>
        <row r="548">
          <cell r="N548">
            <v>1</v>
          </cell>
        </row>
        <row r="548">
          <cell r="T548">
            <v>3</v>
          </cell>
        </row>
        <row r="549">
          <cell r="H549" t="str">
            <v>331126201304134137</v>
          </cell>
          <cell r="I549" t="str">
            <v>√</v>
          </cell>
        </row>
        <row r="549">
          <cell r="K549">
            <v>1</v>
          </cell>
        </row>
        <row r="549">
          <cell r="N549">
            <v>1</v>
          </cell>
        </row>
        <row r="550">
          <cell r="H550" t="str">
            <v>331126201709275552</v>
          </cell>
          <cell r="I550" t="str">
            <v>√</v>
          </cell>
        </row>
        <row r="550">
          <cell r="K550">
            <v>1</v>
          </cell>
        </row>
        <row r="550">
          <cell r="N550">
            <v>1</v>
          </cell>
        </row>
        <row r="551">
          <cell r="H551" t="str">
            <v>332525198508054712</v>
          </cell>
        </row>
        <row r="551">
          <cell r="J551" t="str">
            <v>√</v>
          </cell>
        </row>
        <row r="551">
          <cell r="L551" t="str">
            <v>公职人员</v>
          </cell>
        </row>
        <row r="551">
          <cell r="P551">
            <v>1</v>
          </cell>
        </row>
        <row r="551">
          <cell r="T551" t="str">
            <v>财产户</v>
          </cell>
        </row>
        <row r="552">
          <cell r="H552" t="str">
            <v>33252519671107471X</v>
          </cell>
          <cell r="I552" t="str">
            <v>√</v>
          </cell>
        </row>
        <row r="552">
          <cell r="K552">
            <v>1</v>
          </cell>
        </row>
        <row r="552">
          <cell r="N552">
            <v>1</v>
          </cell>
        </row>
        <row r="552">
          <cell r="T552">
            <v>4</v>
          </cell>
        </row>
        <row r="553">
          <cell r="H553" t="str">
            <v>332525196606184722</v>
          </cell>
          <cell r="I553" t="str">
            <v>√</v>
          </cell>
        </row>
        <row r="553">
          <cell r="K553">
            <v>1</v>
          </cell>
        </row>
        <row r="553">
          <cell r="N553">
            <v>1</v>
          </cell>
        </row>
        <row r="554">
          <cell r="H554" t="str">
            <v>332525199908214732</v>
          </cell>
          <cell r="I554" t="str">
            <v>√</v>
          </cell>
        </row>
        <row r="554">
          <cell r="K554">
            <v>1</v>
          </cell>
        </row>
        <row r="554">
          <cell r="N554">
            <v>1</v>
          </cell>
        </row>
        <row r="554">
          <cell r="R554">
            <v>1</v>
          </cell>
        </row>
        <row r="555">
          <cell r="H555" t="str">
            <v>332525199711264728</v>
          </cell>
          <cell r="I555" t="str">
            <v>√</v>
          </cell>
        </row>
        <row r="555">
          <cell r="K555">
            <v>1</v>
          </cell>
        </row>
        <row r="555">
          <cell r="N555">
            <v>1</v>
          </cell>
        </row>
        <row r="555">
          <cell r="T555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52"/>
  <sheetViews>
    <sheetView tabSelected="1" zoomScale="85" zoomScaleNormal="85" workbookViewId="0">
      <selection activeCell="A2" sqref="A2:V2"/>
    </sheetView>
  </sheetViews>
  <sheetFormatPr defaultColWidth="9" defaultRowHeight="13.5"/>
  <cols>
    <col min="1" max="1" width="4.125" style="33" customWidth="1"/>
    <col min="2" max="2" width="9" style="33"/>
    <col min="3" max="3" width="9.375" style="126" customWidth="1"/>
    <col min="4" max="4" width="17.375" style="126" customWidth="1"/>
    <col min="5" max="5" width="9.66666666666667" style="33" customWidth="1"/>
    <col min="6" max="6" width="7.625" style="33" customWidth="1"/>
    <col min="7" max="7" width="9.375" style="127" customWidth="1"/>
    <col min="8" max="8" width="10.625" style="127" customWidth="1"/>
    <col min="9" max="9" width="23.25" style="128" customWidth="1"/>
    <col min="10" max="10" width="12.125" style="127" customWidth="1"/>
    <col min="11" max="18" width="6.625" style="33" customWidth="1"/>
    <col min="19" max="21" width="8.625" style="33" customWidth="1"/>
    <col min="22" max="22" width="10.5916666666667" style="33" customWidth="1"/>
    <col min="23" max="16384" width="9" style="33"/>
  </cols>
  <sheetData>
    <row r="1" s="125" customFormat="1" ht="33" customHeight="1" spans="1:2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="33" customFormat="1" ht="25" customHeight="1" spans="1:22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="33" customFormat="1" ht="22" customHeight="1" spans="1:22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2" t="s">
        <v>8</v>
      </c>
      <c r="H3" s="132"/>
      <c r="I3" s="132" t="s">
        <v>9</v>
      </c>
      <c r="J3" s="147" t="s">
        <v>10</v>
      </c>
      <c r="K3" s="132" t="s">
        <v>11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="33" customFormat="1" ht="22" customHeight="1" spans="1:22">
      <c r="A4" s="133"/>
      <c r="B4" s="133"/>
      <c r="C4" s="133"/>
      <c r="D4" s="133"/>
      <c r="E4" s="133"/>
      <c r="F4" s="133"/>
      <c r="G4" s="132" t="s">
        <v>12</v>
      </c>
      <c r="H4" s="132" t="s">
        <v>13</v>
      </c>
      <c r="I4" s="132"/>
      <c r="J4" s="148" t="s">
        <v>12</v>
      </c>
      <c r="K4" s="132" t="s">
        <v>14</v>
      </c>
      <c r="L4" s="132"/>
      <c r="M4" s="132"/>
      <c r="N4" s="132"/>
      <c r="O4" s="132" t="s">
        <v>15</v>
      </c>
      <c r="P4" s="132"/>
      <c r="Q4" s="132"/>
      <c r="R4" s="132"/>
      <c r="S4" s="151" t="s">
        <v>16</v>
      </c>
      <c r="T4" s="151"/>
      <c r="U4" s="151"/>
      <c r="V4" s="151"/>
    </row>
    <row r="5" s="33" customFormat="1" ht="22" customHeight="1" spans="1:22">
      <c r="A5" s="134"/>
      <c r="B5" s="134"/>
      <c r="C5" s="134"/>
      <c r="D5" s="134"/>
      <c r="E5" s="134"/>
      <c r="F5" s="134"/>
      <c r="G5" s="132"/>
      <c r="H5" s="132"/>
      <c r="I5" s="132"/>
      <c r="J5" s="149"/>
      <c r="K5" s="132" t="s">
        <v>17</v>
      </c>
      <c r="L5" s="132" t="s">
        <v>18</v>
      </c>
      <c r="M5" s="132" t="s">
        <v>19</v>
      </c>
      <c r="N5" s="132" t="s">
        <v>20</v>
      </c>
      <c r="O5" s="132" t="s">
        <v>21</v>
      </c>
      <c r="P5" s="132" t="s">
        <v>22</v>
      </c>
      <c r="Q5" s="132" t="s">
        <v>23</v>
      </c>
      <c r="R5" s="132" t="s">
        <v>24</v>
      </c>
      <c r="S5" s="132" t="s">
        <v>25</v>
      </c>
      <c r="T5" s="132" t="s">
        <v>26</v>
      </c>
      <c r="U5" s="132" t="s">
        <v>27</v>
      </c>
      <c r="V5" s="132" t="s">
        <v>28</v>
      </c>
    </row>
    <row r="6" s="33" customFormat="1" ht="22" customHeight="1" spans="1:22">
      <c r="A6" s="132">
        <v>1</v>
      </c>
      <c r="B6" s="135" t="s">
        <v>29</v>
      </c>
      <c r="C6" s="135">
        <v>102067</v>
      </c>
      <c r="D6" s="136">
        <v>43764</v>
      </c>
      <c r="E6" s="137">
        <v>1</v>
      </c>
      <c r="F6" s="137">
        <v>4</v>
      </c>
      <c r="G6" s="138"/>
      <c r="H6" s="138"/>
      <c r="I6" s="132" t="s">
        <v>30</v>
      </c>
      <c r="J6" s="138" t="s">
        <v>29</v>
      </c>
      <c r="K6" s="135"/>
      <c r="L6" s="135">
        <v>1</v>
      </c>
      <c r="M6" s="135"/>
      <c r="N6" s="135"/>
      <c r="O6" s="135"/>
      <c r="P6" s="135">
        <v>1</v>
      </c>
      <c r="Q6" s="135"/>
      <c r="R6" s="135"/>
      <c r="S6" s="132"/>
      <c r="T6" s="151"/>
      <c r="U6" s="151"/>
      <c r="V6" s="151"/>
    </row>
    <row r="7" s="33" customFormat="1" ht="22" customHeight="1" spans="1:22">
      <c r="A7" s="132">
        <v>2</v>
      </c>
      <c r="B7" s="135" t="s">
        <v>31</v>
      </c>
      <c r="C7" s="135">
        <v>102084</v>
      </c>
      <c r="D7" s="136">
        <v>43764</v>
      </c>
      <c r="E7" s="137">
        <v>1</v>
      </c>
      <c r="F7" s="137">
        <v>3</v>
      </c>
      <c r="G7" s="138" t="s">
        <v>32</v>
      </c>
      <c r="H7" s="139" t="s">
        <v>33</v>
      </c>
      <c r="I7" s="132" t="s">
        <v>34</v>
      </c>
      <c r="J7" s="138" t="s">
        <v>31</v>
      </c>
      <c r="K7" s="135"/>
      <c r="L7" s="135"/>
      <c r="M7" s="135"/>
      <c r="N7" s="135"/>
      <c r="O7" s="135"/>
      <c r="P7" s="135">
        <v>1</v>
      </c>
      <c r="Q7" s="135"/>
      <c r="R7" s="135"/>
      <c r="S7" s="132"/>
      <c r="T7" s="151"/>
      <c r="U7" s="151"/>
      <c r="V7" s="151"/>
    </row>
    <row r="8" s="33" customFormat="1" ht="22" customHeight="1" spans="1:22">
      <c r="A8" s="132">
        <v>3</v>
      </c>
      <c r="B8" s="135" t="s">
        <v>32</v>
      </c>
      <c r="C8" s="135" t="s">
        <v>35</v>
      </c>
      <c r="D8" s="136">
        <v>43764</v>
      </c>
      <c r="E8" s="137">
        <v>1</v>
      </c>
      <c r="F8" s="137">
        <v>2</v>
      </c>
      <c r="G8" s="138" t="s">
        <v>31</v>
      </c>
      <c r="H8" s="140"/>
      <c r="I8" s="132" t="s">
        <v>36</v>
      </c>
      <c r="J8" s="138" t="s">
        <v>32</v>
      </c>
      <c r="K8" s="135"/>
      <c r="L8" s="135"/>
      <c r="M8" s="135">
        <v>1</v>
      </c>
      <c r="N8" s="135"/>
      <c r="O8" s="135"/>
      <c r="P8" s="135"/>
      <c r="Q8" s="135"/>
      <c r="R8" s="135"/>
      <c r="S8" s="132"/>
      <c r="T8" s="151"/>
      <c r="U8" s="151"/>
      <c r="V8" s="151"/>
    </row>
    <row r="9" s="33" customFormat="1" ht="22" customHeight="1" spans="1:22">
      <c r="A9" s="132">
        <v>4</v>
      </c>
      <c r="B9" s="135" t="s">
        <v>37</v>
      </c>
      <c r="C9" s="135">
        <v>102206</v>
      </c>
      <c r="D9" s="136">
        <v>43764</v>
      </c>
      <c r="E9" s="137">
        <v>1</v>
      </c>
      <c r="F9" s="137">
        <v>2</v>
      </c>
      <c r="G9" s="138" t="s">
        <v>38</v>
      </c>
      <c r="H9" s="139" t="s">
        <v>39</v>
      </c>
      <c r="I9" s="132" t="s">
        <v>40</v>
      </c>
      <c r="J9" s="138" t="s">
        <v>37</v>
      </c>
      <c r="K9" s="135"/>
      <c r="L9" s="135"/>
      <c r="M9" s="135">
        <v>1</v>
      </c>
      <c r="N9" s="135"/>
      <c r="O9" s="135"/>
      <c r="P9" s="135"/>
      <c r="Q9" s="135"/>
      <c r="R9" s="135"/>
      <c r="S9" s="132"/>
      <c r="T9" s="151"/>
      <c r="U9" s="151"/>
      <c r="V9" s="151"/>
    </row>
    <row r="10" s="33" customFormat="1" ht="22" customHeight="1" spans="1:22">
      <c r="A10" s="132">
        <v>5</v>
      </c>
      <c r="B10" s="135" t="s">
        <v>38</v>
      </c>
      <c r="C10" s="135" t="s">
        <v>41</v>
      </c>
      <c r="D10" s="136">
        <v>43764</v>
      </c>
      <c r="E10" s="137">
        <v>1</v>
      </c>
      <c r="F10" s="137">
        <v>2</v>
      </c>
      <c r="G10" s="138" t="s">
        <v>37</v>
      </c>
      <c r="H10" s="140"/>
      <c r="I10" s="132"/>
      <c r="J10" s="138"/>
      <c r="K10" s="135"/>
      <c r="L10" s="135"/>
      <c r="M10" s="135"/>
      <c r="N10" s="135"/>
      <c r="O10" s="135"/>
      <c r="P10" s="135"/>
      <c r="Q10" s="135"/>
      <c r="R10" s="135"/>
      <c r="S10" s="132"/>
      <c r="T10" s="151"/>
      <c r="U10" s="151"/>
      <c r="V10" s="151"/>
    </row>
    <row r="11" s="33" customFormat="1" ht="22" customHeight="1" spans="1:22">
      <c r="A11" s="132">
        <v>6</v>
      </c>
      <c r="B11" s="135" t="s">
        <v>42</v>
      </c>
      <c r="C11" s="135">
        <v>102160</v>
      </c>
      <c r="D11" s="136">
        <v>43764</v>
      </c>
      <c r="E11" s="137">
        <v>1</v>
      </c>
      <c r="F11" s="137">
        <v>3</v>
      </c>
      <c r="G11" s="138" t="s">
        <v>43</v>
      </c>
      <c r="H11" s="139" t="s">
        <v>33</v>
      </c>
      <c r="I11" s="132" t="s">
        <v>44</v>
      </c>
      <c r="J11" s="138" t="s">
        <v>42</v>
      </c>
      <c r="K11" s="135"/>
      <c r="L11" s="135">
        <v>1</v>
      </c>
      <c r="M11" s="135"/>
      <c r="N11" s="135"/>
      <c r="O11" s="135"/>
      <c r="P11" s="135">
        <v>1</v>
      </c>
      <c r="Q11" s="135"/>
      <c r="R11" s="135"/>
      <c r="S11" s="132"/>
      <c r="T11" s="151"/>
      <c r="U11" s="151"/>
      <c r="V11" s="151"/>
    </row>
    <row r="12" s="33" customFormat="1" ht="22" customHeight="1" spans="1:22">
      <c r="A12" s="132">
        <v>7</v>
      </c>
      <c r="B12" s="135" t="s">
        <v>43</v>
      </c>
      <c r="C12" s="135">
        <v>102164</v>
      </c>
      <c r="D12" s="136">
        <v>43764</v>
      </c>
      <c r="E12" s="137">
        <v>1</v>
      </c>
      <c r="F12" s="137">
        <v>2</v>
      </c>
      <c r="G12" s="138" t="s">
        <v>42</v>
      </c>
      <c r="H12" s="140"/>
      <c r="I12" s="132" t="s">
        <v>45</v>
      </c>
      <c r="J12" s="138" t="s">
        <v>43</v>
      </c>
      <c r="K12" s="135"/>
      <c r="L12" s="135"/>
      <c r="M12" s="135"/>
      <c r="N12" s="135"/>
      <c r="O12" s="135"/>
      <c r="P12" s="135">
        <v>1</v>
      </c>
      <c r="Q12" s="135"/>
      <c r="R12" s="135"/>
      <c r="S12" s="132"/>
      <c r="T12" s="151"/>
      <c r="U12" s="151"/>
      <c r="V12" s="151"/>
    </row>
    <row r="13" s="33" customFormat="1" ht="22" customHeight="1" spans="1:22">
      <c r="A13" s="132">
        <v>8</v>
      </c>
      <c r="B13" s="135" t="s">
        <v>46</v>
      </c>
      <c r="C13" s="135">
        <v>102148</v>
      </c>
      <c r="D13" s="136">
        <v>43764</v>
      </c>
      <c r="E13" s="137">
        <v>1</v>
      </c>
      <c r="F13" s="137">
        <v>5</v>
      </c>
      <c r="G13" s="138"/>
      <c r="H13" s="138"/>
      <c r="I13" s="132" t="s">
        <v>47</v>
      </c>
      <c r="J13" s="138" t="s">
        <v>46</v>
      </c>
      <c r="K13" s="135"/>
      <c r="L13" s="135"/>
      <c r="M13" s="135"/>
      <c r="N13" s="135"/>
      <c r="O13" s="135"/>
      <c r="P13" s="135">
        <v>5</v>
      </c>
      <c r="Q13" s="135"/>
      <c r="R13" s="135"/>
      <c r="S13" s="152"/>
      <c r="T13" s="151"/>
      <c r="U13" s="151"/>
      <c r="V13" s="151"/>
    </row>
    <row r="14" s="33" customFormat="1" ht="22" customHeight="1" spans="1:22">
      <c r="A14" s="132">
        <v>9</v>
      </c>
      <c r="B14" s="135" t="s">
        <v>48</v>
      </c>
      <c r="C14" s="135">
        <v>102017</v>
      </c>
      <c r="D14" s="136">
        <v>43765</v>
      </c>
      <c r="E14" s="137">
        <v>1</v>
      </c>
      <c r="F14" s="137">
        <v>4</v>
      </c>
      <c r="G14" s="138"/>
      <c r="H14" s="138"/>
      <c r="I14" s="132" t="s">
        <v>49</v>
      </c>
      <c r="J14" s="138" t="s">
        <v>48</v>
      </c>
      <c r="K14" s="135"/>
      <c r="L14" s="135"/>
      <c r="M14" s="135">
        <v>1</v>
      </c>
      <c r="N14" s="135"/>
      <c r="O14" s="135"/>
      <c r="P14" s="135"/>
      <c r="Q14" s="135"/>
      <c r="R14" s="135"/>
      <c r="S14" s="132"/>
      <c r="T14" s="151"/>
      <c r="U14" s="151"/>
      <c r="V14" s="151"/>
    </row>
    <row r="15" s="33" customFormat="1" ht="22" customHeight="1" spans="1:22">
      <c r="A15" s="132">
        <v>10</v>
      </c>
      <c r="B15" s="135" t="s">
        <v>50</v>
      </c>
      <c r="C15" s="135">
        <v>102091</v>
      </c>
      <c r="D15" s="136">
        <v>43765</v>
      </c>
      <c r="E15" s="137">
        <v>1</v>
      </c>
      <c r="F15" s="137" t="s">
        <v>51</v>
      </c>
      <c r="G15" s="138"/>
      <c r="H15" s="138"/>
      <c r="I15" s="132" t="s">
        <v>52</v>
      </c>
      <c r="J15" s="138" t="s">
        <v>50</v>
      </c>
      <c r="K15" s="135"/>
      <c r="L15" s="135"/>
      <c r="M15" s="135"/>
      <c r="N15" s="135"/>
      <c r="O15" s="135"/>
      <c r="P15" s="135"/>
      <c r="Q15" s="135"/>
      <c r="R15" s="135"/>
      <c r="S15" s="132"/>
      <c r="T15" s="151"/>
      <c r="U15" s="151">
        <v>1</v>
      </c>
      <c r="V15" s="151"/>
    </row>
    <row r="16" s="33" customFormat="1" ht="22" customHeight="1" spans="1:22">
      <c r="A16" s="132">
        <v>11</v>
      </c>
      <c r="B16" s="135" t="s">
        <v>53</v>
      </c>
      <c r="C16" s="135" t="s">
        <v>54</v>
      </c>
      <c r="D16" s="141">
        <v>43765</v>
      </c>
      <c r="E16" s="137">
        <v>1</v>
      </c>
      <c r="F16" s="137" t="s">
        <v>51</v>
      </c>
      <c r="G16" s="142"/>
      <c r="H16" s="142"/>
      <c r="I16" s="132" t="s">
        <v>55</v>
      </c>
      <c r="J16" s="138" t="s">
        <v>53</v>
      </c>
      <c r="K16" s="135"/>
      <c r="L16" s="135"/>
      <c r="M16" s="135"/>
      <c r="N16" s="135"/>
      <c r="O16" s="135"/>
      <c r="P16" s="135"/>
      <c r="Q16" s="135"/>
      <c r="R16" s="135"/>
      <c r="S16" s="132"/>
      <c r="T16" s="151"/>
      <c r="U16" s="151">
        <v>1</v>
      </c>
      <c r="V16" s="151"/>
    </row>
    <row r="17" s="33" customFormat="1" ht="22" customHeight="1" spans="1:22">
      <c r="A17" s="132">
        <v>12</v>
      </c>
      <c r="B17" s="135" t="s">
        <v>56</v>
      </c>
      <c r="C17" s="135">
        <v>102201</v>
      </c>
      <c r="D17" s="141">
        <v>43765</v>
      </c>
      <c r="E17" s="137">
        <v>1</v>
      </c>
      <c r="F17" s="137">
        <v>1</v>
      </c>
      <c r="G17" s="142" t="s">
        <v>57</v>
      </c>
      <c r="H17" s="143" t="s">
        <v>58</v>
      </c>
      <c r="I17" s="132"/>
      <c r="J17" s="142"/>
      <c r="K17" s="135"/>
      <c r="L17" s="135"/>
      <c r="M17" s="135"/>
      <c r="N17" s="135"/>
      <c r="O17" s="135"/>
      <c r="P17" s="135"/>
      <c r="Q17" s="135"/>
      <c r="R17" s="135"/>
      <c r="S17" s="153"/>
      <c r="T17" s="151"/>
      <c r="U17" s="151"/>
      <c r="V17" s="151"/>
    </row>
    <row r="18" s="33" customFormat="1" ht="22" customHeight="1" spans="1:22">
      <c r="A18" s="132">
        <v>13</v>
      </c>
      <c r="B18" s="135" t="s">
        <v>57</v>
      </c>
      <c r="C18" s="135">
        <v>102202</v>
      </c>
      <c r="D18" s="141">
        <v>43765</v>
      </c>
      <c r="E18" s="137">
        <v>1</v>
      </c>
      <c r="F18" s="137">
        <v>4</v>
      </c>
      <c r="G18" s="142" t="s">
        <v>56</v>
      </c>
      <c r="H18" s="144"/>
      <c r="I18" s="132" t="s">
        <v>59</v>
      </c>
      <c r="J18" s="142" t="s">
        <v>57</v>
      </c>
      <c r="K18" s="135"/>
      <c r="L18" s="135"/>
      <c r="M18" s="135">
        <v>1</v>
      </c>
      <c r="N18" s="135"/>
      <c r="O18" s="135"/>
      <c r="P18" s="135">
        <v>1</v>
      </c>
      <c r="Q18" s="135"/>
      <c r="R18" s="135"/>
      <c r="S18" s="152"/>
      <c r="T18" s="151"/>
      <c r="U18" s="151"/>
      <c r="V18" s="151"/>
    </row>
    <row r="19" s="33" customFormat="1" ht="22" customHeight="1" spans="1:22">
      <c r="A19" s="132">
        <v>14</v>
      </c>
      <c r="B19" s="135" t="s">
        <v>60</v>
      </c>
      <c r="C19" s="135">
        <v>102203</v>
      </c>
      <c r="D19" s="141">
        <v>43765</v>
      </c>
      <c r="E19" s="137">
        <v>1</v>
      </c>
      <c r="F19" s="137">
        <v>2</v>
      </c>
      <c r="G19" s="142"/>
      <c r="H19" s="142"/>
      <c r="I19" s="132" t="s">
        <v>61</v>
      </c>
      <c r="J19" s="142" t="s">
        <v>60</v>
      </c>
      <c r="K19" s="135"/>
      <c r="L19" s="135"/>
      <c r="M19" s="135"/>
      <c r="N19" s="135"/>
      <c r="O19" s="135"/>
      <c r="P19" s="135">
        <v>2</v>
      </c>
      <c r="Q19" s="135"/>
      <c r="R19" s="135"/>
      <c r="S19" s="152"/>
      <c r="T19" s="151"/>
      <c r="U19" s="151"/>
      <c r="V19" s="151"/>
    </row>
    <row r="20" s="33" customFormat="1" ht="22" customHeight="1" spans="1:22">
      <c r="A20" s="132">
        <v>15</v>
      </c>
      <c r="B20" s="135" t="s">
        <v>62</v>
      </c>
      <c r="C20" s="135">
        <v>102189</v>
      </c>
      <c r="D20" s="141">
        <v>43766</v>
      </c>
      <c r="E20" s="137">
        <v>1</v>
      </c>
      <c r="F20" s="137">
        <v>2</v>
      </c>
      <c r="G20" s="142"/>
      <c r="H20" s="142"/>
      <c r="I20" s="132" t="s">
        <v>63</v>
      </c>
      <c r="J20" s="142" t="s">
        <v>62</v>
      </c>
      <c r="K20" s="135">
        <v>1</v>
      </c>
      <c r="L20" s="135"/>
      <c r="M20" s="135"/>
      <c r="N20" s="135"/>
      <c r="O20" s="135"/>
      <c r="P20" s="135"/>
      <c r="Q20" s="135"/>
      <c r="R20" s="135"/>
      <c r="S20" s="132"/>
      <c r="T20" s="151"/>
      <c r="U20" s="151"/>
      <c r="V20" s="151"/>
    </row>
    <row r="21" s="33" customFormat="1" ht="22" customHeight="1" spans="1:22">
      <c r="A21" s="132">
        <v>16</v>
      </c>
      <c r="B21" s="135" t="s">
        <v>64</v>
      </c>
      <c r="C21" s="135">
        <v>102057</v>
      </c>
      <c r="D21" s="141">
        <v>43766</v>
      </c>
      <c r="E21" s="137">
        <v>1</v>
      </c>
      <c r="F21" s="137">
        <v>3</v>
      </c>
      <c r="G21" s="142"/>
      <c r="H21" s="142"/>
      <c r="I21" s="132" t="s">
        <v>65</v>
      </c>
      <c r="J21" s="142" t="s">
        <v>64</v>
      </c>
      <c r="K21" s="135"/>
      <c r="L21" s="135">
        <v>1</v>
      </c>
      <c r="M21" s="135"/>
      <c r="N21" s="135"/>
      <c r="O21" s="135"/>
      <c r="P21" s="135"/>
      <c r="Q21" s="135"/>
      <c r="R21" s="135"/>
      <c r="S21" s="132"/>
      <c r="T21" s="151"/>
      <c r="U21" s="151"/>
      <c r="V21" s="151"/>
    </row>
    <row r="22" s="33" customFormat="1" ht="22" customHeight="1" spans="1:22">
      <c r="A22" s="132">
        <v>17</v>
      </c>
      <c r="B22" s="135" t="s">
        <v>66</v>
      </c>
      <c r="C22" s="135" t="s">
        <v>67</v>
      </c>
      <c r="D22" s="141">
        <v>43766</v>
      </c>
      <c r="E22" s="137">
        <v>1</v>
      </c>
      <c r="F22" s="137">
        <v>2</v>
      </c>
      <c r="G22" s="142"/>
      <c r="H22" s="142"/>
      <c r="I22" s="132" t="s">
        <v>68</v>
      </c>
      <c r="J22" s="142" t="s">
        <v>66</v>
      </c>
      <c r="K22" s="135"/>
      <c r="L22" s="135"/>
      <c r="M22" s="135"/>
      <c r="N22" s="135"/>
      <c r="O22" s="135"/>
      <c r="P22" s="135">
        <v>2</v>
      </c>
      <c r="Q22" s="135"/>
      <c r="R22" s="135"/>
      <c r="S22" s="132"/>
      <c r="T22" s="151"/>
      <c r="U22" s="151"/>
      <c r="V22" s="151"/>
    </row>
    <row r="23" s="33" customFormat="1" ht="22" customHeight="1" spans="1:22">
      <c r="A23" s="132">
        <v>18</v>
      </c>
      <c r="B23" s="135" t="s">
        <v>69</v>
      </c>
      <c r="C23" s="135">
        <v>102124</v>
      </c>
      <c r="D23" s="141">
        <v>43766</v>
      </c>
      <c r="E23" s="137">
        <v>1</v>
      </c>
      <c r="F23" s="137" t="s">
        <v>51</v>
      </c>
      <c r="G23" s="142"/>
      <c r="H23" s="142"/>
      <c r="I23" s="132" t="s">
        <v>70</v>
      </c>
      <c r="J23" s="142" t="s">
        <v>69</v>
      </c>
      <c r="K23" s="135"/>
      <c r="L23" s="135"/>
      <c r="M23" s="135"/>
      <c r="N23" s="135"/>
      <c r="O23" s="135"/>
      <c r="P23" s="135"/>
      <c r="Q23" s="135"/>
      <c r="R23" s="135"/>
      <c r="S23" s="132"/>
      <c r="T23" s="151"/>
      <c r="U23" s="151">
        <v>1</v>
      </c>
      <c r="V23" s="151"/>
    </row>
    <row r="24" s="33" customFormat="1" ht="22" customHeight="1" spans="1:22">
      <c r="A24" s="132">
        <v>19</v>
      </c>
      <c r="B24" s="135" t="s">
        <v>71</v>
      </c>
      <c r="C24" s="135" t="s">
        <v>72</v>
      </c>
      <c r="D24" s="141">
        <v>43766</v>
      </c>
      <c r="E24" s="137">
        <v>1</v>
      </c>
      <c r="F24" s="137" t="s">
        <v>51</v>
      </c>
      <c r="G24" s="142"/>
      <c r="H24" s="142"/>
      <c r="I24" s="132" t="s">
        <v>73</v>
      </c>
      <c r="J24" s="142" t="s">
        <v>71</v>
      </c>
      <c r="K24" s="135"/>
      <c r="L24" s="135"/>
      <c r="M24" s="135"/>
      <c r="N24" s="135"/>
      <c r="O24" s="135"/>
      <c r="P24" s="135"/>
      <c r="Q24" s="135"/>
      <c r="R24" s="135"/>
      <c r="S24" s="132"/>
      <c r="T24" s="151"/>
      <c r="U24" s="151">
        <v>1</v>
      </c>
      <c r="V24" s="151"/>
    </row>
    <row r="25" s="33" customFormat="1" ht="22" customHeight="1" spans="1:22">
      <c r="A25" s="132">
        <v>20</v>
      </c>
      <c r="B25" s="135" t="s">
        <v>74</v>
      </c>
      <c r="C25" s="135">
        <v>102013</v>
      </c>
      <c r="D25" s="141">
        <v>43766</v>
      </c>
      <c r="E25" s="137">
        <v>1</v>
      </c>
      <c r="F25" s="137">
        <v>1</v>
      </c>
      <c r="G25" s="142"/>
      <c r="H25" s="142"/>
      <c r="I25" s="132" t="s">
        <v>75</v>
      </c>
      <c r="J25" s="142" t="s">
        <v>74</v>
      </c>
      <c r="K25" s="135"/>
      <c r="L25" s="135"/>
      <c r="M25" s="135"/>
      <c r="N25" s="135"/>
      <c r="O25" s="135"/>
      <c r="P25" s="135"/>
      <c r="Q25" s="135"/>
      <c r="R25" s="135"/>
      <c r="S25" s="153">
        <v>1</v>
      </c>
      <c r="T25" s="151">
        <v>1</v>
      </c>
      <c r="U25" s="151"/>
      <c r="V25" s="151"/>
    </row>
    <row r="26" s="33" customFormat="1" ht="22" customHeight="1" spans="1:22">
      <c r="A26" s="132">
        <v>21</v>
      </c>
      <c r="B26" s="135" t="s">
        <v>76</v>
      </c>
      <c r="C26" s="135">
        <v>102146</v>
      </c>
      <c r="D26" s="141">
        <v>43767</v>
      </c>
      <c r="E26" s="137">
        <v>1</v>
      </c>
      <c r="F26" s="137">
        <v>3</v>
      </c>
      <c r="G26" s="142"/>
      <c r="H26" s="142"/>
      <c r="I26" s="132" t="s">
        <v>77</v>
      </c>
      <c r="J26" s="142" t="s">
        <v>76</v>
      </c>
      <c r="K26" s="135"/>
      <c r="L26" s="135"/>
      <c r="M26" s="135"/>
      <c r="N26" s="135"/>
      <c r="O26" s="135"/>
      <c r="P26" s="135">
        <v>3</v>
      </c>
      <c r="Q26" s="135"/>
      <c r="R26" s="135"/>
      <c r="S26" s="152"/>
      <c r="T26" s="151"/>
      <c r="U26" s="151"/>
      <c r="V26" s="151"/>
    </row>
    <row r="27" s="33" customFormat="1" ht="22" customHeight="1" spans="1:22">
      <c r="A27" s="132">
        <v>22</v>
      </c>
      <c r="B27" s="135" t="s">
        <v>78</v>
      </c>
      <c r="C27" s="135">
        <v>102147</v>
      </c>
      <c r="D27" s="141">
        <v>43767</v>
      </c>
      <c r="E27" s="137">
        <v>1</v>
      </c>
      <c r="F27" s="137" t="s">
        <v>51</v>
      </c>
      <c r="G27" s="142"/>
      <c r="H27" s="142"/>
      <c r="I27" s="132" t="s">
        <v>79</v>
      </c>
      <c r="J27" s="142" t="s">
        <v>78</v>
      </c>
      <c r="K27" s="135"/>
      <c r="L27" s="135"/>
      <c r="M27" s="135"/>
      <c r="N27" s="135"/>
      <c r="O27" s="135"/>
      <c r="P27" s="135"/>
      <c r="Q27" s="135"/>
      <c r="R27" s="135"/>
      <c r="S27" s="152">
        <v>1</v>
      </c>
      <c r="T27" s="151"/>
      <c r="U27" s="151"/>
      <c r="V27" s="151"/>
    </row>
    <row r="28" s="33" customFormat="1" ht="22" customHeight="1" spans="1:22">
      <c r="A28" s="132">
        <v>23</v>
      </c>
      <c r="B28" s="135" t="s">
        <v>80</v>
      </c>
      <c r="C28" s="135">
        <v>102169</v>
      </c>
      <c r="D28" s="141">
        <v>43768</v>
      </c>
      <c r="E28" s="137">
        <v>1</v>
      </c>
      <c r="F28" s="137">
        <v>3</v>
      </c>
      <c r="G28" s="142"/>
      <c r="H28" s="142"/>
      <c r="I28" s="132" t="s">
        <v>81</v>
      </c>
      <c r="J28" s="142" t="s">
        <v>80</v>
      </c>
      <c r="K28" s="135">
        <v>1</v>
      </c>
      <c r="L28" s="135"/>
      <c r="M28" s="135"/>
      <c r="N28" s="135"/>
      <c r="O28" s="135"/>
      <c r="P28" s="135">
        <v>1</v>
      </c>
      <c r="Q28" s="135"/>
      <c r="R28" s="135"/>
      <c r="S28" s="132"/>
      <c r="T28" s="151"/>
      <c r="U28" s="151"/>
      <c r="V28" s="151"/>
    </row>
    <row r="29" s="33" customFormat="1" ht="22" customHeight="1" spans="1:22">
      <c r="A29" s="132">
        <v>24</v>
      </c>
      <c r="B29" s="135" t="s">
        <v>82</v>
      </c>
      <c r="C29" s="135">
        <v>102173</v>
      </c>
      <c r="D29" s="141">
        <v>43768</v>
      </c>
      <c r="E29" s="137">
        <v>1</v>
      </c>
      <c r="F29" s="137" t="s">
        <v>51</v>
      </c>
      <c r="G29" s="142"/>
      <c r="H29" s="142"/>
      <c r="I29" s="132" t="s">
        <v>83</v>
      </c>
      <c r="J29" s="142" t="s">
        <v>82</v>
      </c>
      <c r="K29" s="135"/>
      <c r="L29" s="135"/>
      <c r="M29" s="135"/>
      <c r="N29" s="135"/>
      <c r="O29" s="135"/>
      <c r="P29" s="135"/>
      <c r="Q29" s="135"/>
      <c r="R29" s="135"/>
      <c r="S29" s="132"/>
      <c r="T29" s="151"/>
      <c r="U29" s="151">
        <v>1</v>
      </c>
      <c r="V29" s="151"/>
    </row>
    <row r="30" s="33" customFormat="1" ht="22" customHeight="1" spans="1:22">
      <c r="A30" s="132">
        <v>25</v>
      </c>
      <c r="B30" s="135" t="s">
        <v>84</v>
      </c>
      <c r="C30" s="135">
        <v>102129</v>
      </c>
      <c r="D30" s="141">
        <v>43768</v>
      </c>
      <c r="E30" s="137">
        <v>1</v>
      </c>
      <c r="F30" s="137">
        <v>3</v>
      </c>
      <c r="G30" s="142"/>
      <c r="H30" s="142"/>
      <c r="I30" s="132" t="s">
        <v>85</v>
      </c>
      <c r="J30" s="142" t="s">
        <v>84</v>
      </c>
      <c r="K30" s="135">
        <v>1</v>
      </c>
      <c r="L30" s="135"/>
      <c r="M30" s="135"/>
      <c r="N30" s="135"/>
      <c r="O30" s="135"/>
      <c r="P30" s="135">
        <v>1</v>
      </c>
      <c r="Q30" s="135"/>
      <c r="R30" s="135"/>
      <c r="S30" s="132"/>
      <c r="T30" s="151"/>
      <c r="U30" s="151"/>
      <c r="V30" s="151"/>
    </row>
    <row r="31" s="33" customFormat="1" ht="22" customHeight="1" spans="1:22">
      <c r="A31" s="132">
        <v>26</v>
      </c>
      <c r="B31" s="135" t="s">
        <v>86</v>
      </c>
      <c r="C31" s="135">
        <v>102130</v>
      </c>
      <c r="D31" s="141">
        <v>43768</v>
      </c>
      <c r="E31" s="137">
        <v>1</v>
      </c>
      <c r="F31" s="137">
        <v>2</v>
      </c>
      <c r="G31" s="142"/>
      <c r="H31" s="142"/>
      <c r="I31" s="132" t="s">
        <v>87</v>
      </c>
      <c r="J31" s="142" t="s">
        <v>86</v>
      </c>
      <c r="K31" s="135"/>
      <c r="L31" s="135"/>
      <c r="M31" s="135"/>
      <c r="N31" s="135"/>
      <c r="O31" s="135">
        <v>1</v>
      </c>
      <c r="P31" s="135"/>
      <c r="Q31" s="135">
        <v>1</v>
      </c>
      <c r="R31" s="135"/>
      <c r="S31" s="132"/>
      <c r="T31" s="151"/>
      <c r="U31" s="151"/>
      <c r="V31" s="151"/>
    </row>
    <row r="32" s="33" customFormat="1" ht="22" customHeight="1" spans="1:22">
      <c r="A32" s="132">
        <v>27</v>
      </c>
      <c r="B32" s="135" t="s">
        <v>88</v>
      </c>
      <c r="C32" s="135">
        <v>102217</v>
      </c>
      <c r="D32" s="141">
        <v>43769</v>
      </c>
      <c r="E32" s="137">
        <v>1</v>
      </c>
      <c r="F32" s="137">
        <v>3</v>
      </c>
      <c r="G32" s="142"/>
      <c r="H32" s="142"/>
      <c r="I32" s="132" t="s">
        <v>89</v>
      </c>
      <c r="J32" s="142" t="s">
        <v>88</v>
      </c>
      <c r="K32" s="135"/>
      <c r="L32" s="135">
        <v>1</v>
      </c>
      <c r="M32" s="135"/>
      <c r="N32" s="135"/>
      <c r="O32" s="135"/>
      <c r="P32" s="135"/>
      <c r="Q32" s="135"/>
      <c r="R32" s="135"/>
      <c r="S32" s="132"/>
      <c r="T32" s="151"/>
      <c r="U32" s="151"/>
      <c r="V32" s="151"/>
    </row>
    <row r="33" s="33" customFormat="1" ht="22" customHeight="1" spans="1:22">
      <c r="A33" s="132">
        <v>28</v>
      </c>
      <c r="B33" s="135" t="s">
        <v>90</v>
      </c>
      <c r="C33" s="135" t="s">
        <v>91</v>
      </c>
      <c r="D33" s="141">
        <v>43769</v>
      </c>
      <c r="E33" s="137">
        <v>1</v>
      </c>
      <c r="F33" s="137">
        <v>2</v>
      </c>
      <c r="G33" s="142"/>
      <c r="H33" s="142"/>
      <c r="I33" s="132" t="s">
        <v>92</v>
      </c>
      <c r="J33" s="142" t="s">
        <v>90</v>
      </c>
      <c r="K33" s="135"/>
      <c r="L33" s="135"/>
      <c r="M33" s="135"/>
      <c r="N33" s="135"/>
      <c r="O33" s="135"/>
      <c r="P33" s="135">
        <v>2</v>
      </c>
      <c r="Q33" s="135"/>
      <c r="R33" s="135"/>
      <c r="S33" s="132"/>
      <c r="T33" s="151"/>
      <c r="U33" s="151"/>
      <c r="V33" s="151"/>
    </row>
    <row r="34" s="33" customFormat="1" ht="22" customHeight="1" spans="1:22">
      <c r="A34" s="132">
        <v>29</v>
      </c>
      <c r="B34" s="135" t="s">
        <v>93</v>
      </c>
      <c r="C34" s="135">
        <v>102082</v>
      </c>
      <c r="D34" s="141">
        <v>43769</v>
      </c>
      <c r="E34" s="137">
        <v>1</v>
      </c>
      <c r="F34" s="137">
        <v>2</v>
      </c>
      <c r="G34" s="142"/>
      <c r="H34" s="142"/>
      <c r="I34" s="132" t="s">
        <v>94</v>
      </c>
      <c r="J34" s="142" t="s">
        <v>93</v>
      </c>
      <c r="K34" s="135">
        <v>1</v>
      </c>
      <c r="L34" s="135"/>
      <c r="M34" s="135"/>
      <c r="N34" s="135"/>
      <c r="O34" s="135"/>
      <c r="P34" s="135"/>
      <c r="Q34" s="135"/>
      <c r="R34" s="135"/>
      <c r="S34" s="132"/>
      <c r="T34" s="151"/>
      <c r="U34" s="151"/>
      <c r="V34" s="151"/>
    </row>
    <row r="35" s="33" customFormat="1" ht="22" customHeight="1" spans="1:22">
      <c r="A35" s="132">
        <v>30</v>
      </c>
      <c r="B35" s="135" t="s">
        <v>95</v>
      </c>
      <c r="C35" s="135">
        <v>102083</v>
      </c>
      <c r="D35" s="141">
        <v>43769</v>
      </c>
      <c r="E35" s="137">
        <v>1</v>
      </c>
      <c r="F35" s="137">
        <v>3</v>
      </c>
      <c r="G35" s="142"/>
      <c r="H35" s="142"/>
      <c r="I35" s="132" t="s">
        <v>96</v>
      </c>
      <c r="J35" s="142" t="s">
        <v>95</v>
      </c>
      <c r="K35" s="135"/>
      <c r="L35" s="135"/>
      <c r="M35" s="135"/>
      <c r="N35" s="135"/>
      <c r="O35" s="135">
        <v>1</v>
      </c>
      <c r="P35" s="135">
        <v>1</v>
      </c>
      <c r="Q35" s="135">
        <v>1</v>
      </c>
      <c r="R35" s="135"/>
      <c r="S35" s="132"/>
      <c r="T35" s="151"/>
      <c r="U35" s="151"/>
      <c r="V35" s="151"/>
    </row>
    <row r="36" s="33" customFormat="1" ht="22" customHeight="1" spans="1:22">
      <c r="A36" s="132">
        <v>31</v>
      </c>
      <c r="B36" s="135" t="s">
        <v>97</v>
      </c>
      <c r="C36" s="135">
        <v>102078</v>
      </c>
      <c r="D36" s="141">
        <v>43769</v>
      </c>
      <c r="E36" s="137">
        <v>1</v>
      </c>
      <c r="F36" s="137">
        <v>1</v>
      </c>
      <c r="G36" s="142"/>
      <c r="H36" s="142"/>
      <c r="I36" s="132" t="s">
        <v>98</v>
      </c>
      <c r="J36" s="142" t="s">
        <v>97</v>
      </c>
      <c r="K36" s="135"/>
      <c r="L36" s="135"/>
      <c r="M36" s="135"/>
      <c r="N36" s="135"/>
      <c r="O36" s="135"/>
      <c r="P36" s="135">
        <v>1</v>
      </c>
      <c r="Q36" s="135"/>
      <c r="R36" s="135"/>
      <c r="S36" s="132"/>
      <c r="T36" s="151"/>
      <c r="U36" s="151"/>
      <c r="V36" s="151"/>
    </row>
    <row r="37" s="33" customFormat="1" ht="22" customHeight="1" spans="1:22">
      <c r="A37" s="132">
        <v>32</v>
      </c>
      <c r="B37" s="135" t="s">
        <v>99</v>
      </c>
      <c r="C37" s="135">
        <v>102155</v>
      </c>
      <c r="D37" s="141">
        <v>43769</v>
      </c>
      <c r="E37" s="137">
        <v>1</v>
      </c>
      <c r="F37" s="137">
        <v>2</v>
      </c>
      <c r="G37" s="142"/>
      <c r="H37" s="142"/>
      <c r="I37" s="132" t="s">
        <v>100</v>
      </c>
      <c r="J37" s="142" t="s">
        <v>99</v>
      </c>
      <c r="K37" s="135"/>
      <c r="L37" s="135"/>
      <c r="M37" s="135"/>
      <c r="N37" s="135"/>
      <c r="O37" s="135"/>
      <c r="P37" s="135">
        <v>2</v>
      </c>
      <c r="Q37" s="135"/>
      <c r="R37" s="135"/>
      <c r="S37" s="132"/>
      <c r="T37" s="151"/>
      <c r="U37" s="151"/>
      <c r="V37" s="151"/>
    </row>
    <row r="38" s="33" customFormat="1" ht="22" customHeight="1" spans="1:22">
      <c r="A38" s="132">
        <v>33</v>
      </c>
      <c r="B38" s="135" t="s">
        <v>101</v>
      </c>
      <c r="C38" s="135">
        <v>102145</v>
      </c>
      <c r="D38" s="141">
        <v>43769</v>
      </c>
      <c r="E38" s="137">
        <v>1</v>
      </c>
      <c r="F38" s="137" t="s">
        <v>51</v>
      </c>
      <c r="G38" s="142"/>
      <c r="H38" s="142"/>
      <c r="I38" s="132" t="s">
        <v>102</v>
      </c>
      <c r="J38" s="142" t="s">
        <v>101</v>
      </c>
      <c r="K38" s="135"/>
      <c r="L38" s="135"/>
      <c r="M38" s="135"/>
      <c r="N38" s="135"/>
      <c r="O38" s="135"/>
      <c r="P38" s="135"/>
      <c r="Q38" s="135"/>
      <c r="R38" s="135"/>
      <c r="S38" s="132"/>
      <c r="T38" s="151"/>
      <c r="U38" s="151"/>
      <c r="V38" s="151">
        <v>1</v>
      </c>
    </row>
    <row r="39" s="33" customFormat="1" ht="22" customHeight="1" spans="1:22">
      <c r="A39" s="132">
        <v>34</v>
      </c>
      <c r="B39" s="135" t="s">
        <v>103</v>
      </c>
      <c r="C39" s="135">
        <v>102064</v>
      </c>
      <c r="D39" s="141">
        <v>43769</v>
      </c>
      <c r="E39" s="137">
        <v>1</v>
      </c>
      <c r="F39" s="137">
        <v>3</v>
      </c>
      <c r="G39" s="142"/>
      <c r="H39" s="142"/>
      <c r="I39" s="132" t="s">
        <v>104</v>
      </c>
      <c r="J39" s="142" t="s">
        <v>103</v>
      </c>
      <c r="K39" s="135">
        <v>1</v>
      </c>
      <c r="L39" s="135"/>
      <c r="M39" s="135"/>
      <c r="N39" s="135"/>
      <c r="O39" s="135"/>
      <c r="P39" s="135">
        <v>1</v>
      </c>
      <c r="Q39" s="135"/>
      <c r="R39" s="135"/>
      <c r="S39" s="154"/>
      <c r="T39" s="151"/>
      <c r="U39" s="151"/>
      <c r="V39" s="151"/>
    </row>
    <row r="40" s="33" customFormat="1" ht="22" customHeight="1" spans="1:22">
      <c r="A40" s="132">
        <v>35</v>
      </c>
      <c r="B40" s="135" t="s">
        <v>105</v>
      </c>
      <c r="C40" s="135">
        <v>102075</v>
      </c>
      <c r="D40" s="145">
        <v>43770</v>
      </c>
      <c r="E40" s="137">
        <v>1</v>
      </c>
      <c r="F40" s="137">
        <v>3</v>
      </c>
      <c r="G40" s="142"/>
      <c r="H40" s="142"/>
      <c r="I40" s="132" t="s">
        <v>106</v>
      </c>
      <c r="J40" s="142" t="s">
        <v>105</v>
      </c>
      <c r="K40" s="135"/>
      <c r="L40" s="135"/>
      <c r="M40" s="135"/>
      <c r="N40" s="135"/>
      <c r="O40" s="135">
        <v>1</v>
      </c>
      <c r="P40" s="135">
        <v>1</v>
      </c>
      <c r="Q40" s="135">
        <v>1</v>
      </c>
      <c r="R40" s="135"/>
      <c r="S40" s="132"/>
      <c r="T40" s="151"/>
      <c r="U40" s="151"/>
      <c r="V40" s="151"/>
    </row>
    <row r="41" s="33" customFormat="1" ht="22" customHeight="1" spans="1:22">
      <c r="A41" s="132">
        <v>36</v>
      </c>
      <c r="B41" s="135" t="s">
        <v>107</v>
      </c>
      <c r="C41" s="135">
        <v>102079</v>
      </c>
      <c r="D41" s="145">
        <v>43770</v>
      </c>
      <c r="E41" s="137">
        <v>1</v>
      </c>
      <c r="F41" s="137">
        <v>2</v>
      </c>
      <c r="G41" s="142"/>
      <c r="H41" s="142"/>
      <c r="I41" s="132" t="s">
        <v>108</v>
      </c>
      <c r="J41" s="142" t="s">
        <v>109</v>
      </c>
      <c r="K41" s="135"/>
      <c r="L41" s="135"/>
      <c r="M41" s="135"/>
      <c r="N41" s="135"/>
      <c r="O41" s="135">
        <v>1</v>
      </c>
      <c r="P41" s="135"/>
      <c r="Q41" s="135">
        <v>1</v>
      </c>
      <c r="R41" s="135"/>
      <c r="S41" s="132"/>
      <c r="T41" s="151"/>
      <c r="U41" s="151"/>
      <c r="V41" s="151"/>
    </row>
    <row r="42" s="33" customFormat="1" ht="22" customHeight="1" spans="1:22">
      <c r="A42" s="132">
        <v>37</v>
      </c>
      <c r="B42" s="135" t="s">
        <v>110</v>
      </c>
      <c r="C42" s="135">
        <v>102066</v>
      </c>
      <c r="D42" s="145">
        <v>43770</v>
      </c>
      <c r="E42" s="137">
        <v>1</v>
      </c>
      <c r="F42" s="137">
        <v>4</v>
      </c>
      <c r="G42" s="142"/>
      <c r="H42" s="142"/>
      <c r="I42" s="132" t="s">
        <v>111</v>
      </c>
      <c r="J42" s="142" t="s">
        <v>110</v>
      </c>
      <c r="K42" s="135"/>
      <c r="L42" s="135"/>
      <c r="M42" s="135">
        <v>1</v>
      </c>
      <c r="N42" s="135"/>
      <c r="O42" s="135"/>
      <c r="P42" s="135"/>
      <c r="Q42" s="135"/>
      <c r="R42" s="135"/>
      <c r="S42" s="132"/>
      <c r="T42" s="151"/>
      <c r="U42" s="151"/>
      <c r="V42" s="151"/>
    </row>
    <row r="43" s="33" customFormat="1" ht="22" customHeight="1" spans="1:22">
      <c r="A43" s="132">
        <v>38</v>
      </c>
      <c r="B43" s="135" t="s">
        <v>112</v>
      </c>
      <c r="C43" s="135">
        <v>102216</v>
      </c>
      <c r="D43" s="145">
        <v>43770</v>
      </c>
      <c r="E43" s="137">
        <v>1</v>
      </c>
      <c r="F43" s="137">
        <v>3</v>
      </c>
      <c r="G43" s="142"/>
      <c r="H43" s="142"/>
      <c r="I43" s="132" t="s">
        <v>113</v>
      </c>
      <c r="J43" s="142" t="s">
        <v>112</v>
      </c>
      <c r="K43" s="135"/>
      <c r="L43" s="135"/>
      <c r="M43" s="135"/>
      <c r="N43" s="135"/>
      <c r="O43" s="135">
        <v>1</v>
      </c>
      <c r="P43" s="135">
        <v>1</v>
      </c>
      <c r="Q43" s="135">
        <v>1</v>
      </c>
      <c r="R43" s="135"/>
      <c r="S43" s="132"/>
      <c r="T43" s="151"/>
      <c r="U43" s="151"/>
      <c r="V43" s="151"/>
    </row>
    <row r="44" s="33" customFormat="1" ht="22" customHeight="1" spans="1:22">
      <c r="A44" s="132">
        <v>39</v>
      </c>
      <c r="B44" s="135" t="s">
        <v>93</v>
      </c>
      <c r="C44" s="135" t="s">
        <v>114</v>
      </c>
      <c r="D44" s="145">
        <v>43770</v>
      </c>
      <c r="E44" s="137">
        <v>1</v>
      </c>
      <c r="F44" s="137">
        <v>4</v>
      </c>
      <c r="G44" s="142"/>
      <c r="H44" s="142"/>
      <c r="I44" s="132" t="s">
        <v>115</v>
      </c>
      <c r="J44" s="142" t="s">
        <v>93</v>
      </c>
      <c r="K44" s="135"/>
      <c r="L44" s="135"/>
      <c r="M44" s="135"/>
      <c r="N44" s="135"/>
      <c r="O44" s="135"/>
      <c r="P44" s="135">
        <v>4</v>
      </c>
      <c r="Q44" s="135"/>
      <c r="R44" s="135"/>
      <c r="S44" s="132"/>
      <c r="T44" s="151"/>
      <c r="U44" s="151"/>
      <c r="V44" s="151"/>
    </row>
    <row r="45" s="33" customFormat="1" ht="22" customHeight="1" spans="1:22">
      <c r="A45" s="132">
        <v>40</v>
      </c>
      <c r="B45" s="135" t="s">
        <v>116</v>
      </c>
      <c r="C45" s="135">
        <v>102143</v>
      </c>
      <c r="D45" s="145">
        <v>43770</v>
      </c>
      <c r="E45" s="137">
        <v>1</v>
      </c>
      <c r="F45" s="137">
        <v>4</v>
      </c>
      <c r="G45" s="142"/>
      <c r="H45" s="142"/>
      <c r="I45" s="132" t="s">
        <v>117</v>
      </c>
      <c r="J45" s="142" t="s">
        <v>116</v>
      </c>
      <c r="K45" s="135"/>
      <c r="L45" s="135"/>
      <c r="M45" s="135"/>
      <c r="N45" s="135"/>
      <c r="O45" s="135"/>
      <c r="P45" s="135">
        <v>4</v>
      </c>
      <c r="Q45" s="135"/>
      <c r="R45" s="135"/>
      <c r="S45" s="132"/>
      <c r="T45" s="151"/>
      <c r="U45" s="151"/>
      <c r="V45" s="151"/>
    </row>
    <row r="46" s="33" customFormat="1" ht="22" customHeight="1" spans="1:22">
      <c r="A46" s="132">
        <v>41</v>
      </c>
      <c r="B46" s="146" t="s">
        <v>118</v>
      </c>
      <c r="C46" s="135">
        <v>102015</v>
      </c>
      <c r="D46" s="145">
        <v>43770</v>
      </c>
      <c r="E46" s="137">
        <v>1</v>
      </c>
      <c r="F46" s="137">
        <v>2</v>
      </c>
      <c r="G46" s="142"/>
      <c r="H46" s="142"/>
      <c r="I46" s="132" t="s">
        <v>119</v>
      </c>
      <c r="J46" s="150" t="s">
        <v>118</v>
      </c>
      <c r="K46" s="135">
        <v>1</v>
      </c>
      <c r="L46" s="146"/>
      <c r="M46" s="146"/>
      <c r="N46" s="146"/>
      <c r="O46" s="146"/>
      <c r="P46" s="146"/>
      <c r="Q46" s="146"/>
      <c r="R46" s="146"/>
      <c r="S46" s="155"/>
      <c r="T46" s="151"/>
      <c r="U46" s="151"/>
      <c r="V46" s="151"/>
    </row>
    <row r="47" s="33" customFormat="1" ht="22" customHeight="1" spans="1:22">
      <c r="A47" s="132">
        <v>42</v>
      </c>
      <c r="B47" s="146" t="s">
        <v>120</v>
      </c>
      <c r="C47" s="146" t="s">
        <v>121</v>
      </c>
      <c r="D47" s="145">
        <v>43770</v>
      </c>
      <c r="E47" s="137">
        <v>1</v>
      </c>
      <c r="F47" s="137">
        <v>2</v>
      </c>
      <c r="G47" s="142"/>
      <c r="H47" s="142"/>
      <c r="I47" s="132" t="s">
        <v>122</v>
      </c>
      <c r="J47" s="150" t="s">
        <v>120</v>
      </c>
      <c r="K47" s="146"/>
      <c r="L47" s="146"/>
      <c r="M47" s="146"/>
      <c r="N47" s="146"/>
      <c r="O47" s="146"/>
      <c r="P47" s="135">
        <v>2</v>
      </c>
      <c r="Q47" s="146"/>
      <c r="R47" s="146"/>
      <c r="S47" s="155"/>
      <c r="T47" s="151"/>
      <c r="U47" s="151"/>
      <c r="V47" s="151"/>
    </row>
    <row r="48" s="33" customFormat="1" ht="22" customHeight="1" spans="1:22">
      <c r="A48" s="132">
        <v>43</v>
      </c>
      <c r="B48" s="135" t="s">
        <v>123</v>
      </c>
      <c r="C48" s="146" t="s">
        <v>124</v>
      </c>
      <c r="D48" s="145">
        <v>43770</v>
      </c>
      <c r="E48" s="137">
        <v>1</v>
      </c>
      <c r="F48" s="137">
        <v>3</v>
      </c>
      <c r="G48" s="142"/>
      <c r="H48" s="142"/>
      <c r="I48" s="132" t="s">
        <v>125</v>
      </c>
      <c r="J48" s="142" t="s">
        <v>123</v>
      </c>
      <c r="K48" s="135">
        <v>1</v>
      </c>
      <c r="L48" s="135"/>
      <c r="M48" s="135"/>
      <c r="N48" s="135"/>
      <c r="O48" s="135"/>
      <c r="P48" s="135">
        <v>1</v>
      </c>
      <c r="Q48" s="135"/>
      <c r="R48" s="135"/>
      <c r="S48" s="153"/>
      <c r="T48" s="151"/>
      <c r="U48" s="151"/>
      <c r="V48" s="151"/>
    </row>
    <row r="49" s="33" customFormat="1" ht="22" customHeight="1" spans="1:22">
      <c r="A49" s="132">
        <v>44</v>
      </c>
      <c r="B49" s="135" t="s">
        <v>126</v>
      </c>
      <c r="C49" s="146" t="s">
        <v>127</v>
      </c>
      <c r="D49" s="145">
        <v>43770</v>
      </c>
      <c r="E49" s="137">
        <v>1</v>
      </c>
      <c r="F49" s="137" t="s">
        <v>51</v>
      </c>
      <c r="G49" s="142"/>
      <c r="H49" s="142"/>
      <c r="I49" s="132" t="s">
        <v>128</v>
      </c>
      <c r="J49" s="142" t="s">
        <v>126</v>
      </c>
      <c r="K49" s="135"/>
      <c r="L49" s="135"/>
      <c r="M49" s="135"/>
      <c r="N49" s="135"/>
      <c r="O49" s="135"/>
      <c r="P49" s="135"/>
      <c r="Q49" s="135"/>
      <c r="R49" s="135"/>
      <c r="S49" s="153">
        <v>1</v>
      </c>
      <c r="T49" s="151"/>
      <c r="U49" s="151"/>
      <c r="V49" s="151"/>
    </row>
    <row r="50" s="33" customFormat="1" ht="22" customHeight="1" spans="1:22">
      <c r="A50" s="132">
        <v>45</v>
      </c>
      <c r="B50" s="135" t="s">
        <v>129</v>
      </c>
      <c r="C50" s="135">
        <v>102016</v>
      </c>
      <c r="D50" s="145">
        <v>43770</v>
      </c>
      <c r="E50" s="137">
        <v>1</v>
      </c>
      <c r="F50" s="137">
        <v>1</v>
      </c>
      <c r="G50" s="142"/>
      <c r="H50" s="142"/>
      <c r="I50" s="132" t="s">
        <v>130</v>
      </c>
      <c r="J50" s="142" t="s">
        <v>129</v>
      </c>
      <c r="K50" s="135"/>
      <c r="L50" s="135"/>
      <c r="M50" s="135"/>
      <c r="N50" s="135"/>
      <c r="O50" s="135"/>
      <c r="P50" s="135">
        <v>1</v>
      </c>
      <c r="Q50" s="135"/>
      <c r="R50" s="135"/>
      <c r="S50" s="153"/>
      <c r="T50" s="151"/>
      <c r="U50" s="151"/>
      <c r="V50" s="151"/>
    </row>
    <row r="51" s="33" customFormat="1" ht="22" customHeight="1" spans="1:22">
      <c r="A51" s="132">
        <v>46</v>
      </c>
      <c r="B51" s="135" t="s">
        <v>131</v>
      </c>
      <c r="C51" s="135">
        <v>102191</v>
      </c>
      <c r="D51" s="145">
        <v>43770</v>
      </c>
      <c r="E51" s="137">
        <v>1</v>
      </c>
      <c r="F51" s="137">
        <v>1</v>
      </c>
      <c r="G51" s="142"/>
      <c r="H51" s="142"/>
      <c r="I51" s="132" t="s">
        <v>132</v>
      </c>
      <c r="J51" s="142" t="s">
        <v>131</v>
      </c>
      <c r="K51" s="135"/>
      <c r="L51" s="135"/>
      <c r="M51" s="135"/>
      <c r="N51" s="135"/>
      <c r="O51" s="135"/>
      <c r="P51" s="135"/>
      <c r="Q51" s="135"/>
      <c r="R51" s="135"/>
      <c r="S51" s="153"/>
      <c r="T51" s="151"/>
      <c r="U51" s="151"/>
      <c r="V51" s="151">
        <v>1</v>
      </c>
    </row>
    <row r="52" s="33" customFormat="1" ht="22" customHeight="1" spans="1:22">
      <c r="A52" s="132">
        <v>47</v>
      </c>
      <c r="B52" s="135" t="s">
        <v>133</v>
      </c>
      <c r="C52" s="135">
        <v>102192</v>
      </c>
      <c r="D52" s="145">
        <v>43770</v>
      </c>
      <c r="E52" s="137">
        <v>1</v>
      </c>
      <c r="F52" s="137" t="s">
        <v>51</v>
      </c>
      <c r="G52" s="142"/>
      <c r="H52" s="142"/>
      <c r="I52" s="132" t="s">
        <v>134</v>
      </c>
      <c r="J52" s="142" t="s">
        <v>133</v>
      </c>
      <c r="K52" s="135"/>
      <c r="L52" s="135"/>
      <c r="M52" s="135"/>
      <c r="N52" s="135"/>
      <c r="O52" s="135"/>
      <c r="P52" s="135"/>
      <c r="Q52" s="135"/>
      <c r="R52" s="135"/>
      <c r="S52" s="152"/>
      <c r="T52" s="151"/>
      <c r="U52" s="151"/>
      <c r="V52" s="151">
        <v>1</v>
      </c>
    </row>
    <row r="53" s="33" customFormat="1" ht="22" customHeight="1" spans="1:22">
      <c r="A53" s="132">
        <v>48</v>
      </c>
      <c r="B53" s="135" t="s">
        <v>135</v>
      </c>
      <c r="C53" s="135">
        <v>102193</v>
      </c>
      <c r="D53" s="145">
        <v>43770</v>
      </c>
      <c r="E53" s="137">
        <v>1</v>
      </c>
      <c r="F53" s="137">
        <v>1</v>
      </c>
      <c r="G53" s="142"/>
      <c r="H53" s="142"/>
      <c r="I53" s="132" t="s">
        <v>136</v>
      </c>
      <c r="J53" s="142" t="s">
        <v>135</v>
      </c>
      <c r="K53" s="135"/>
      <c r="L53" s="135"/>
      <c r="M53" s="135"/>
      <c r="N53" s="135"/>
      <c r="O53" s="135"/>
      <c r="P53" s="135">
        <v>1</v>
      </c>
      <c r="Q53" s="135"/>
      <c r="R53" s="135"/>
      <c r="S53" s="153"/>
      <c r="T53" s="151"/>
      <c r="U53" s="151"/>
      <c r="V53" s="151"/>
    </row>
    <row r="54" s="33" customFormat="1" ht="22" customHeight="1" spans="1:22">
      <c r="A54" s="132">
        <v>49</v>
      </c>
      <c r="B54" s="135" t="s">
        <v>137</v>
      </c>
      <c r="C54" s="135">
        <v>104002</v>
      </c>
      <c r="D54" s="145">
        <v>43770</v>
      </c>
      <c r="E54" s="137">
        <v>1</v>
      </c>
      <c r="F54" s="137">
        <v>3</v>
      </c>
      <c r="G54" s="142"/>
      <c r="H54" s="142"/>
      <c r="I54" s="132" t="s">
        <v>138</v>
      </c>
      <c r="J54" s="142" t="s">
        <v>137</v>
      </c>
      <c r="K54" s="135"/>
      <c r="L54" s="135">
        <v>1</v>
      </c>
      <c r="M54" s="135"/>
      <c r="N54" s="135"/>
      <c r="O54" s="135"/>
      <c r="P54" s="135"/>
      <c r="Q54" s="135"/>
      <c r="R54" s="135"/>
      <c r="S54" s="153"/>
      <c r="T54" s="151"/>
      <c r="U54" s="151"/>
      <c r="V54" s="151"/>
    </row>
    <row r="55" s="33" customFormat="1" ht="22" customHeight="1" spans="1:22">
      <c r="A55" s="132">
        <v>50</v>
      </c>
      <c r="B55" s="146" t="s">
        <v>139</v>
      </c>
      <c r="C55" s="135">
        <v>104004</v>
      </c>
      <c r="D55" s="145">
        <v>43770</v>
      </c>
      <c r="E55" s="137">
        <v>1</v>
      </c>
      <c r="F55" s="137" t="s">
        <v>51</v>
      </c>
      <c r="G55" s="142"/>
      <c r="H55" s="142"/>
      <c r="I55" s="132" t="s">
        <v>140</v>
      </c>
      <c r="J55" s="150" t="s">
        <v>139</v>
      </c>
      <c r="K55" s="146"/>
      <c r="L55" s="146"/>
      <c r="M55" s="146"/>
      <c r="N55" s="146"/>
      <c r="O55" s="146"/>
      <c r="P55" s="146"/>
      <c r="Q55" s="146"/>
      <c r="R55" s="135"/>
      <c r="S55" s="152"/>
      <c r="T55" s="151"/>
      <c r="U55" s="151"/>
      <c r="V55" s="151">
        <v>1</v>
      </c>
    </row>
    <row r="56" s="33" customFormat="1" ht="22" customHeight="1" spans="1:22">
      <c r="A56" s="132">
        <v>51</v>
      </c>
      <c r="B56" s="135" t="s">
        <v>123</v>
      </c>
      <c r="C56" s="135">
        <v>102050</v>
      </c>
      <c r="D56" s="145">
        <v>43771</v>
      </c>
      <c r="E56" s="137">
        <v>1</v>
      </c>
      <c r="F56" s="137">
        <v>4</v>
      </c>
      <c r="G56" s="142"/>
      <c r="H56" s="142"/>
      <c r="I56" s="132" t="s">
        <v>141</v>
      </c>
      <c r="J56" s="142" t="s">
        <v>123</v>
      </c>
      <c r="K56" s="135"/>
      <c r="L56" s="135"/>
      <c r="M56" s="135">
        <v>1</v>
      </c>
      <c r="N56" s="135"/>
      <c r="O56" s="135"/>
      <c r="P56" s="135"/>
      <c r="Q56" s="135"/>
      <c r="R56" s="135"/>
      <c r="S56" s="132"/>
      <c r="T56" s="151"/>
      <c r="U56" s="151"/>
      <c r="V56" s="151"/>
    </row>
    <row r="57" s="33" customFormat="1" ht="22" customHeight="1" spans="1:22">
      <c r="A57" s="132">
        <v>52</v>
      </c>
      <c r="B57" s="135" t="s">
        <v>142</v>
      </c>
      <c r="C57" s="135">
        <v>102047</v>
      </c>
      <c r="D57" s="145">
        <v>43771</v>
      </c>
      <c r="E57" s="137">
        <v>1</v>
      </c>
      <c r="F57" s="137">
        <v>2</v>
      </c>
      <c r="G57" s="142"/>
      <c r="H57" s="142"/>
      <c r="I57" s="132" t="s">
        <v>143</v>
      </c>
      <c r="J57" s="142" t="s">
        <v>142</v>
      </c>
      <c r="K57" s="135"/>
      <c r="L57" s="135"/>
      <c r="M57" s="135"/>
      <c r="N57" s="135"/>
      <c r="O57" s="135"/>
      <c r="P57" s="135">
        <v>2</v>
      </c>
      <c r="Q57" s="135"/>
      <c r="R57" s="135"/>
      <c r="S57" s="132"/>
      <c r="T57" s="151"/>
      <c r="U57" s="151"/>
      <c r="V57" s="151"/>
    </row>
    <row r="58" s="33" customFormat="1" ht="22" customHeight="1" spans="1:22">
      <c r="A58" s="132">
        <v>53</v>
      </c>
      <c r="B58" s="135" t="s">
        <v>144</v>
      </c>
      <c r="C58" s="135">
        <v>102076</v>
      </c>
      <c r="D58" s="145">
        <v>43771</v>
      </c>
      <c r="E58" s="137">
        <v>1</v>
      </c>
      <c r="F58" s="137">
        <v>2</v>
      </c>
      <c r="G58" s="142"/>
      <c r="H58" s="142"/>
      <c r="I58" s="132" t="s">
        <v>145</v>
      </c>
      <c r="J58" s="142" t="s">
        <v>144</v>
      </c>
      <c r="K58" s="135">
        <v>1</v>
      </c>
      <c r="L58" s="135"/>
      <c r="M58" s="135"/>
      <c r="N58" s="135"/>
      <c r="O58" s="135"/>
      <c r="P58" s="135"/>
      <c r="Q58" s="135"/>
      <c r="R58" s="135"/>
      <c r="S58" s="132"/>
      <c r="T58" s="151"/>
      <c r="U58" s="151"/>
      <c r="V58" s="151"/>
    </row>
    <row r="59" s="33" customFormat="1" ht="22" customHeight="1" spans="1:22">
      <c r="A59" s="132">
        <v>54</v>
      </c>
      <c r="B59" s="135" t="s">
        <v>146</v>
      </c>
      <c r="C59" s="135">
        <v>102045</v>
      </c>
      <c r="D59" s="145">
        <v>43771</v>
      </c>
      <c r="E59" s="137">
        <v>1</v>
      </c>
      <c r="F59" s="137">
        <v>2</v>
      </c>
      <c r="G59" s="142"/>
      <c r="H59" s="142"/>
      <c r="I59" s="132" t="s">
        <v>132</v>
      </c>
      <c r="J59" s="142" t="s">
        <v>146</v>
      </c>
      <c r="K59" s="135"/>
      <c r="L59" s="135"/>
      <c r="M59" s="135"/>
      <c r="N59" s="135"/>
      <c r="O59" s="135"/>
      <c r="P59" s="135">
        <v>2</v>
      </c>
      <c r="Q59" s="135"/>
      <c r="R59" s="135"/>
      <c r="S59" s="132"/>
      <c r="T59" s="151"/>
      <c r="U59" s="151"/>
      <c r="V59" s="151"/>
    </row>
    <row r="60" s="33" customFormat="1" ht="22" customHeight="1" spans="1:22">
      <c r="A60" s="132">
        <v>55</v>
      </c>
      <c r="B60" s="135" t="s">
        <v>43</v>
      </c>
      <c r="C60" s="135">
        <v>102081</v>
      </c>
      <c r="D60" s="145">
        <v>43771</v>
      </c>
      <c r="E60" s="137">
        <v>1</v>
      </c>
      <c r="F60" s="137">
        <v>4</v>
      </c>
      <c r="G60" s="142"/>
      <c r="H60" s="142"/>
      <c r="I60" s="132" t="s">
        <v>147</v>
      </c>
      <c r="J60" s="142" t="s">
        <v>43</v>
      </c>
      <c r="K60" s="135">
        <v>1</v>
      </c>
      <c r="L60" s="135"/>
      <c r="M60" s="135"/>
      <c r="N60" s="135"/>
      <c r="O60" s="135"/>
      <c r="P60" s="135">
        <v>2</v>
      </c>
      <c r="Q60" s="135"/>
      <c r="R60" s="135"/>
      <c r="S60" s="132"/>
      <c r="T60" s="151"/>
      <c r="U60" s="151"/>
      <c r="V60" s="151"/>
    </row>
    <row r="61" s="33" customFormat="1" ht="22" customHeight="1" spans="1:22">
      <c r="A61" s="132">
        <v>56</v>
      </c>
      <c r="B61" s="135" t="s">
        <v>148</v>
      </c>
      <c r="C61" s="135">
        <v>102048</v>
      </c>
      <c r="D61" s="145">
        <v>43771</v>
      </c>
      <c r="E61" s="137">
        <v>1</v>
      </c>
      <c r="F61" s="137">
        <v>4</v>
      </c>
      <c r="G61" s="142"/>
      <c r="H61" s="142"/>
      <c r="I61" s="132" t="s">
        <v>83</v>
      </c>
      <c r="J61" s="142" t="s">
        <v>148</v>
      </c>
      <c r="K61" s="135"/>
      <c r="L61" s="135"/>
      <c r="M61" s="135">
        <v>1</v>
      </c>
      <c r="N61" s="135"/>
      <c r="O61" s="135"/>
      <c r="P61" s="135"/>
      <c r="Q61" s="135"/>
      <c r="R61" s="135"/>
      <c r="S61" s="132"/>
      <c r="T61" s="151"/>
      <c r="U61" s="151"/>
      <c r="V61" s="151"/>
    </row>
    <row r="62" s="33" customFormat="1" ht="22" customHeight="1" spans="1:22">
      <c r="A62" s="132">
        <v>57</v>
      </c>
      <c r="B62" s="135" t="s">
        <v>149</v>
      </c>
      <c r="C62" s="135">
        <v>102087</v>
      </c>
      <c r="D62" s="145">
        <v>43771</v>
      </c>
      <c r="E62" s="137">
        <v>1</v>
      </c>
      <c r="F62" s="137">
        <v>4</v>
      </c>
      <c r="G62" s="142"/>
      <c r="H62" s="142"/>
      <c r="I62" s="132" t="s">
        <v>150</v>
      </c>
      <c r="J62" s="142" t="s">
        <v>149</v>
      </c>
      <c r="K62" s="135"/>
      <c r="L62" s="135">
        <v>1</v>
      </c>
      <c r="M62" s="135"/>
      <c r="N62" s="135"/>
      <c r="O62" s="135"/>
      <c r="P62" s="135">
        <v>1</v>
      </c>
      <c r="Q62" s="135"/>
      <c r="R62" s="135"/>
      <c r="S62" s="132"/>
      <c r="T62" s="151"/>
      <c r="U62" s="151"/>
      <c r="V62" s="151"/>
    </row>
    <row r="63" s="33" customFormat="1" ht="22" customHeight="1" spans="1:22">
      <c r="A63" s="132">
        <v>58</v>
      </c>
      <c r="B63" s="135" t="s">
        <v>151</v>
      </c>
      <c r="C63" s="135">
        <v>102042</v>
      </c>
      <c r="D63" s="145">
        <v>43771</v>
      </c>
      <c r="E63" s="137">
        <v>1</v>
      </c>
      <c r="F63" s="137">
        <v>3</v>
      </c>
      <c r="G63" s="142"/>
      <c r="H63" s="142"/>
      <c r="I63" s="132" t="s">
        <v>152</v>
      </c>
      <c r="J63" s="142" t="s">
        <v>151</v>
      </c>
      <c r="K63" s="135"/>
      <c r="L63" s="135"/>
      <c r="M63" s="135"/>
      <c r="N63" s="135"/>
      <c r="O63" s="135"/>
      <c r="P63" s="135">
        <v>3</v>
      </c>
      <c r="Q63" s="135"/>
      <c r="R63" s="135"/>
      <c r="S63" s="132"/>
      <c r="T63" s="151"/>
      <c r="U63" s="151"/>
      <c r="V63" s="151"/>
    </row>
    <row r="64" s="33" customFormat="1" ht="22" customHeight="1" spans="1:22">
      <c r="A64" s="132">
        <v>59</v>
      </c>
      <c r="B64" s="135" t="s">
        <v>153</v>
      </c>
      <c r="C64" s="135">
        <v>102043</v>
      </c>
      <c r="D64" s="145">
        <v>43771</v>
      </c>
      <c r="E64" s="137">
        <v>1</v>
      </c>
      <c r="F64" s="137">
        <v>3</v>
      </c>
      <c r="G64" s="142"/>
      <c r="H64" s="142"/>
      <c r="I64" s="132" t="s">
        <v>154</v>
      </c>
      <c r="J64" s="142" t="s">
        <v>153</v>
      </c>
      <c r="K64" s="135"/>
      <c r="L64" s="135">
        <v>1</v>
      </c>
      <c r="M64" s="135"/>
      <c r="N64" s="135"/>
      <c r="O64" s="135"/>
      <c r="P64" s="135"/>
      <c r="Q64" s="135"/>
      <c r="R64" s="135"/>
      <c r="S64" s="132"/>
      <c r="T64" s="151"/>
      <c r="U64" s="151"/>
      <c r="V64" s="151"/>
    </row>
    <row r="65" s="33" customFormat="1" ht="22" customHeight="1" spans="1:22">
      <c r="A65" s="132">
        <v>60</v>
      </c>
      <c r="B65" s="135" t="s">
        <v>155</v>
      </c>
      <c r="C65" s="135">
        <v>102008</v>
      </c>
      <c r="D65" s="145">
        <v>43771</v>
      </c>
      <c r="E65" s="137">
        <v>1</v>
      </c>
      <c r="F65" s="137">
        <v>1</v>
      </c>
      <c r="G65" s="142"/>
      <c r="H65" s="142"/>
      <c r="I65" s="132" t="s">
        <v>156</v>
      </c>
      <c r="J65" s="142" t="s">
        <v>155</v>
      </c>
      <c r="K65" s="135"/>
      <c r="L65" s="135"/>
      <c r="M65" s="135"/>
      <c r="N65" s="135"/>
      <c r="O65" s="135"/>
      <c r="P65" s="135"/>
      <c r="Q65" s="135"/>
      <c r="R65" s="135"/>
      <c r="S65" s="153"/>
      <c r="T65" s="151"/>
      <c r="U65" s="151"/>
      <c r="V65" s="151">
        <v>1</v>
      </c>
    </row>
    <row r="66" s="33" customFormat="1" ht="22" customHeight="1" spans="1:22">
      <c r="A66" s="132">
        <v>61</v>
      </c>
      <c r="B66" s="135" t="s">
        <v>157</v>
      </c>
      <c r="C66" s="135" t="s">
        <v>158</v>
      </c>
      <c r="D66" s="145">
        <v>43771</v>
      </c>
      <c r="E66" s="137">
        <v>1</v>
      </c>
      <c r="F66" s="137">
        <v>1</v>
      </c>
      <c r="G66" s="142"/>
      <c r="H66" s="142"/>
      <c r="I66" s="132" t="s">
        <v>159</v>
      </c>
      <c r="J66" s="142" t="s">
        <v>157</v>
      </c>
      <c r="K66" s="135"/>
      <c r="L66" s="135"/>
      <c r="M66" s="135"/>
      <c r="N66" s="135"/>
      <c r="O66" s="135"/>
      <c r="P66" s="135">
        <v>1</v>
      </c>
      <c r="Q66" s="135"/>
      <c r="R66" s="135"/>
      <c r="S66" s="153"/>
      <c r="T66" s="151"/>
      <c r="U66" s="151"/>
      <c r="V66" s="151"/>
    </row>
    <row r="67" s="33" customFormat="1" ht="22" customHeight="1" spans="1:22">
      <c r="A67" s="132">
        <v>62</v>
      </c>
      <c r="B67" s="135" t="s">
        <v>160</v>
      </c>
      <c r="C67" s="135">
        <v>102026</v>
      </c>
      <c r="D67" s="145">
        <v>43771</v>
      </c>
      <c r="E67" s="137">
        <v>1</v>
      </c>
      <c r="F67" s="137">
        <v>2</v>
      </c>
      <c r="G67" s="142"/>
      <c r="H67" s="142"/>
      <c r="I67" s="132" t="s">
        <v>161</v>
      </c>
      <c r="J67" s="142" t="s">
        <v>160</v>
      </c>
      <c r="K67" s="135"/>
      <c r="L67" s="135"/>
      <c r="M67" s="135"/>
      <c r="N67" s="135"/>
      <c r="O67" s="135"/>
      <c r="P67" s="135">
        <v>2</v>
      </c>
      <c r="Q67" s="135"/>
      <c r="R67" s="135"/>
      <c r="S67" s="153"/>
      <c r="T67" s="151"/>
      <c r="U67" s="151"/>
      <c r="V67" s="151"/>
    </row>
    <row r="68" s="33" customFormat="1" ht="22" customHeight="1" spans="1:22">
      <c r="A68" s="132">
        <v>63</v>
      </c>
      <c r="B68" s="135" t="s">
        <v>162</v>
      </c>
      <c r="C68" s="135" t="s">
        <v>163</v>
      </c>
      <c r="D68" s="145">
        <v>43771</v>
      </c>
      <c r="E68" s="137">
        <v>1</v>
      </c>
      <c r="F68" s="137">
        <v>1</v>
      </c>
      <c r="G68" s="142"/>
      <c r="H68" s="142"/>
      <c r="I68" s="132"/>
      <c r="J68" s="142"/>
      <c r="K68" s="135"/>
      <c r="L68" s="135"/>
      <c r="M68" s="135"/>
      <c r="N68" s="135"/>
      <c r="O68" s="135"/>
      <c r="P68" s="135"/>
      <c r="Q68" s="135"/>
      <c r="R68" s="135"/>
      <c r="S68" s="153"/>
      <c r="T68" s="151"/>
      <c r="U68" s="151"/>
      <c r="V68" s="151"/>
    </row>
    <row r="69" s="33" customFormat="1" ht="22" customHeight="1" spans="1:22">
      <c r="A69" s="132">
        <v>64</v>
      </c>
      <c r="B69" s="146" t="s">
        <v>164</v>
      </c>
      <c r="C69" s="135">
        <v>102027</v>
      </c>
      <c r="D69" s="145">
        <v>43771</v>
      </c>
      <c r="E69" s="137">
        <v>1</v>
      </c>
      <c r="F69" s="137">
        <v>2</v>
      </c>
      <c r="G69" s="142"/>
      <c r="H69" s="142"/>
      <c r="I69" s="132" t="s">
        <v>165</v>
      </c>
      <c r="J69" s="150" t="s">
        <v>164</v>
      </c>
      <c r="K69" s="146"/>
      <c r="L69" s="146"/>
      <c r="M69" s="146"/>
      <c r="N69" s="146"/>
      <c r="O69" s="146"/>
      <c r="P69" s="135">
        <v>2</v>
      </c>
      <c r="Q69" s="146"/>
      <c r="R69" s="146"/>
      <c r="S69" s="155"/>
      <c r="T69" s="151"/>
      <c r="U69" s="151"/>
      <c r="V69" s="151"/>
    </row>
    <row r="70" s="33" customFormat="1" ht="22" customHeight="1" spans="1:22">
      <c r="A70" s="132">
        <v>65</v>
      </c>
      <c r="B70" s="135" t="s">
        <v>166</v>
      </c>
      <c r="C70" s="135">
        <v>102030</v>
      </c>
      <c r="D70" s="145">
        <v>43771</v>
      </c>
      <c r="E70" s="137">
        <v>1</v>
      </c>
      <c r="F70" s="137">
        <v>5</v>
      </c>
      <c r="G70" s="142"/>
      <c r="H70" s="142"/>
      <c r="I70" s="132" t="s">
        <v>167</v>
      </c>
      <c r="J70" s="142" t="s">
        <v>166</v>
      </c>
      <c r="K70" s="135"/>
      <c r="L70" s="135"/>
      <c r="M70" s="135"/>
      <c r="N70" s="135"/>
      <c r="O70" s="135"/>
      <c r="P70" s="135">
        <v>5</v>
      </c>
      <c r="Q70" s="135"/>
      <c r="R70" s="135"/>
      <c r="S70" s="153"/>
      <c r="T70" s="151"/>
      <c r="U70" s="151"/>
      <c r="V70" s="151"/>
    </row>
    <row r="71" s="33" customFormat="1" ht="22" customHeight="1" spans="1:22">
      <c r="A71" s="132">
        <v>66</v>
      </c>
      <c r="B71" s="135" t="s">
        <v>168</v>
      </c>
      <c r="C71" s="135">
        <v>102031</v>
      </c>
      <c r="D71" s="145">
        <v>43771</v>
      </c>
      <c r="E71" s="137">
        <v>1</v>
      </c>
      <c r="F71" s="137">
        <v>4</v>
      </c>
      <c r="G71" s="142"/>
      <c r="H71" s="142"/>
      <c r="I71" s="132" t="s">
        <v>169</v>
      </c>
      <c r="J71" s="142" t="s">
        <v>168</v>
      </c>
      <c r="K71" s="135"/>
      <c r="L71" s="135"/>
      <c r="M71" s="135"/>
      <c r="N71" s="135"/>
      <c r="O71" s="135"/>
      <c r="P71" s="135">
        <v>4</v>
      </c>
      <c r="Q71" s="135"/>
      <c r="R71" s="135"/>
      <c r="S71" s="153"/>
      <c r="T71" s="151"/>
      <c r="U71" s="151"/>
      <c r="V71" s="151"/>
    </row>
    <row r="72" s="33" customFormat="1" ht="22" customHeight="1" spans="1:22">
      <c r="A72" s="132">
        <v>67</v>
      </c>
      <c r="B72" s="135" t="s">
        <v>170</v>
      </c>
      <c r="C72" s="135">
        <v>102172</v>
      </c>
      <c r="D72" s="145">
        <v>43771</v>
      </c>
      <c r="E72" s="137">
        <v>1</v>
      </c>
      <c r="F72" s="137">
        <v>4</v>
      </c>
      <c r="G72" s="142"/>
      <c r="H72" s="142"/>
      <c r="I72" s="132" t="s">
        <v>117</v>
      </c>
      <c r="J72" s="142" t="s">
        <v>170</v>
      </c>
      <c r="K72" s="135"/>
      <c r="L72" s="135">
        <v>1</v>
      </c>
      <c r="M72" s="135"/>
      <c r="N72" s="135"/>
      <c r="O72" s="135"/>
      <c r="P72" s="135">
        <v>1</v>
      </c>
      <c r="Q72" s="135"/>
      <c r="R72" s="135"/>
      <c r="S72" s="152"/>
      <c r="T72" s="151"/>
      <c r="U72" s="151"/>
      <c r="V72" s="151"/>
    </row>
    <row r="73" s="33" customFormat="1" ht="22" customHeight="1" spans="1:22">
      <c r="A73" s="132">
        <v>68</v>
      </c>
      <c r="B73" s="135" t="s">
        <v>171</v>
      </c>
      <c r="C73" s="135">
        <v>102070</v>
      </c>
      <c r="D73" s="145">
        <v>43772</v>
      </c>
      <c r="E73" s="137">
        <v>1</v>
      </c>
      <c r="F73" s="137">
        <v>6</v>
      </c>
      <c r="G73" s="142"/>
      <c r="H73" s="142"/>
      <c r="I73" s="132" t="s">
        <v>172</v>
      </c>
      <c r="J73" s="142" t="s">
        <v>171</v>
      </c>
      <c r="K73" s="135"/>
      <c r="L73" s="135"/>
      <c r="M73" s="135">
        <v>1</v>
      </c>
      <c r="N73" s="135"/>
      <c r="O73" s="135"/>
      <c r="P73" s="135">
        <v>2</v>
      </c>
      <c r="Q73" s="135"/>
      <c r="R73" s="135"/>
      <c r="S73" s="132"/>
      <c r="T73" s="151"/>
      <c r="U73" s="151"/>
      <c r="V73" s="151"/>
    </row>
    <row r="74" s="33" customFormat="1" ht="22" customHeight="1" spans="1:22">
      <c r="A74" s="132">
        <v>69</v>
      </c>
      <c r="B74" s="135" t="s">
        <v>173</v>
      </c>
      <c r="C74" s="135">
        <v>102110</v>
      </c>
      <c r="D74" s="145">
        <v>43772</v>
      </c>
      <c r="E74" s="137">
        <v>1</v>
      </c>
      <c r="F74" s="137">
        <v>4</v>
      </c>
      <c r="G74" s="142"/>
      <c r="H74" s="142"/>
      <c r="I74" s="132" t="s">
        <v>174</v>
      </c>
      <c r="J74" s="142" t="s">
        <v>173</v>
      </c>
      <c r="K74" s="135"/>
      <c r="L74" s="135"/>
      <c r="M74" s="135"/>
      <c r="N74" s="135"/>
      <c r="O74" s="135">
        <v>2</v>
      </c>
      <c r="P74" s="135">
        <v>1</v>
      </c>
      <c r="Q74" s="135"/>
      <c r="R74" s="135">
        <v>1</v>
      </c>
      <c r="S74" s="132"/>
      <c r="T74" s="151"/>
      <c r="U74" s="151"/>
      <c r="V74" s="151"/>
    </row>
    <row r="75" s="33" customFormat="1" ht="22" customHeight="1" spans="1:22">
      <c r="A75" s="132">
        <v>70</v>
      </c>
      <c r="B75" s="135" t="s">
        <v>175</v>
      </c>
      <c r="C75" s="135">
        <v>102006</v>
      </c>
      <c r="D75" s="145">
        <v>43772</v>
      </c>
      <c r="E75" s="137">
        <v>1</v>
      </c>
      <c r="F75" s="137">
        <v>4</v>
      </c>
      <c r="G75" s="142"/>
      <c r="H75" s="142"/>
      <c r="I75" s="132" t="s">
        <v>176</v>
      </c>
      <c r="J75" s="142" t="s">
        <v>175</v>
      </c>
      <c r="K75" s="135"/>
      <c r="L75" s="135">
        <v>1</v>
      </c>
      <c r="M75" s="135"/>
      <c r="N75" s="135"/>
      <c r="O75" s="135"/>
      <c r="P75" s="135">
        <v>1</v>
      </c>
      <c r="Q75" s="135"/>
      <c r="R75" s="135"/>
      <c r="S75" s="152"/>
      <c r="T75" s="151"/>
      <c r="U75" s="151"/>
      <c r="V75" s="151"/>
    </row>
    <row r="76" s="33" customFormat="1" ht="22" customHeight="1" spans="1:22">
      <c r="A76" s="132">
        <v>71</v>
      </c>
      <c r="B76" s="135" t="s">
        <v>177</v>
      </c>
      <c r="C76" s="135">
        <v>102007</v>
      </c>
      <c r="D76" s="145">
        <v>43772</v>
      </c>
      <c r="E76" s="137">
        <v>1</v>
      </c>
      <c r="F76" s="137">
        <v>1</v>
      </c>
      <c r="G76" s="142"/>
      <c r="H76" s="142"/>
      <c r="I76" s="132" t="s">
        <v>178</v>
      </c>
      <c r="J76" s="142" t="s">
        <v>177</v>
      </c>
      <c r="K76" s="135"/>
      <c r="L76" s="135"/>
      <c r="M76" s="135"/>
      <c r="N76" s="135"/>
      <c r="O76" s="135"/>
      <c r="P76" s="135"/>
      <c r="Q76" s="135"/>
      <c r="R76" s="135"/>
      <c r="S76" s="153"/>
      <c r="T76" s="151"/>
      <c r="U76" s="151"/>
      <c r="V76" s="151">
        <v>1</v>
      </c>
    </row>
    <row r="77" s="33" customFormat="1" ht="22" customHeight="1" spans="1:22">
      <c r="A77" s="132">
        <v>72</v>
      </c>
      <c r="B77" s="146" t="s">
        <v>179</v>
      </c>
      <c r="C77" s="135">
        <v>102028</v>
      </c>
      <c r="D77" s="145">
        <v>43772</v>
      </c>
      <c r="E77" s="137">
        <v>1</v>
      </c>
      <c r="F77" s="137">
        <v>4</v>
      </c>
      <c r="G77" s="142"/>
      <c r="H77" s="142"/>
      <c r="I77" s="132" t="s">
        <v>180</v>
      </c>
      <c r="J77" s="150" t="s">
        <v>179</v>
      </c>
      <c r="K77" s="146"/>
      <c r="L77" s="146"/>
      <c r="M77" s="146"/>
      <c r="N77" s="146"/>
      <c r="O77" s="146"/>
      <c r="P77" s="135">
        <v>4</v>
      </c>
      <c r="Q77" s="146"/>
      <c r="R77" s="146"/>
      <c r="S77" s="155"/>
      <c r="T77" s="151"/>
      <c r="U77" s="151"/>
      <c r="V77" s="151"/>
    </row>
    <row r="78" s="33" customFormat="1" ht="22" customHeight="1" spans="1:22">
      <c r="A78" s="132">
        <v>73</v>
      </c>
      <c r="B78" s="135" t="s">
        <v>181</v>
      </c>
      <c r="C78" s="135" t="s">
        <v>182</v>
      </c>
      <c r="D78" s="145">
        <v>43772</v>
      </c>
      <c r="E78" s="137">
        <v>1</v>
      </c>
      <c r="F78" s="137">
        <v>3</v>
      </c>
      <c r="G78" s="142"/>
      <c r="H78" s="142"/>
      <c r="I78" s="132" t="s">
        <v>183</v>
      </c>
      <c r="J78" s="142" t="s">
        <v>181</v>
      </c>
      <c r="K78" s="135"/>
      <c r="L78" s="135"/>
      <c r="M78" s="135"/>
      <c r="N78" s="135"/>
      <c r="O78" s="135"/>
      <c r="P78" s="135">
        <v>3</v>
      </c>
      <c r="Q78" s="135"/>
      <c r="R78" s="135"/>
      <c r="S78" s="153"/>
      <c r="T78" s="151"/>
      <c r="U78" s="151"/>
      <c r="V78" s="151"/>
    </row>
    <row r="79" s="33" customFormat="1" ht="22" customHeight="1" spans="1:22">
      <c r="A79" s="132">
        <v>74</v>
      </c>
      <c r="B79" s="135" t="s">
        <v>184</v>
      </c>
      <c r="C79" s="135">
        <v>102029</v>
      </c>
      <c r="D79" s="145">
        <v>43772</v>
      </c>
      <c r="E79" s="137">
        <v>1</v>
      </c>
      <c r="F79" s="137">
        <v>1</v>
      </c>
      <c r="G79" s="142"/>
      <c r="H79" s="142"/>
      <c r="I79" s="132" t="s">
        <v>185</v>
      </c>
      <c r="J79" s="142" t="s">
        <v>184</v>
      </c>
      <c r="K79" s="135"/>
      <c r="L79" s="135"/>
      <c r="M79" s="135"/>
      <c r="N79" s="135"/>
      <c r="O79" s="135"/>
      <c r="P79" s="135">
        <v>1</v>
      </c>
      <c r="Q79" s="135"/>
      <c r="R79" s="135"/>
      <c r="S79" s="153"/>
      <c r="T79" s="151"/>
      <c r="U79" s="151"/>
      <c r="V79" s="151"/>
    </row>
    <row r="80" s="33" customFormat="1" ht="22" customHeight="1" spans="1:22">
      <c r="A80" s="132">
        <v>75</v>
      </c>
      <c r="B80" s="135" t="s">
        <v>186</v>
      </c>
      <c r="C80" s="135">
        <v>102032</v>
      </c>
      <c r="D80" s="145">
        <v>43772</v>
      </c>
      <c r="E80" s="137">
        <v>1</v>
      </c>
      <c r="F80" s="137">
        <v>4</v>
      </c>
      <c r="G80" s="142"/>
      <c r="H80" s="142"/>
      <c r="I80" s="132" t="s">
        <v>187</v>
      </c>
      <c r="J80" s="142" t="s">
        <v>186</v>
      </c>
      <c r="K80" s="135"/>
      <c r="L80" s="135"/>
      <c r="M80" s="135"/>
      <c r="N80" s="135"/>
      <c r="O80" s="135"/>
      <c r="P80" s="135">
        <v>4</v>
      </c>
      <c r="Q80" s="135"/>
      <c r="R80" s="135"/>
      <c r="S80" s="153"/>
      <c r="T80" s="151"/>
      <c r="U80" s="151"/>
      <c r="V80" s="151"/>
    </row>
    <row r="81" s="33" customFormat="1" ht="22" customHeight="1" spans="1:22">
      <c r="A81" s="132">
        <v>76</v>
      </c>
      <c r="B81" s="135" t="s">
        <v>188</v>
      </c>
      <c r="C81" s="135">
        <v>102069</v>
      </c>
      <c r="D81" s="145">
        <v>43773</v>
      </c>
      <c r="E81" s="137">
        <v>1</v>
      </c>
      <c r="F81" s="137">
        <v>2</v>
      </c>
      <c r="G81" s="142"/>
      <c r="H81" s="142"/>
      <c r="I81" s="132" t="s">
        <v>189</v>
      </c>
      <c r="J81" s="142" t="s">
        <v>188</v>
      </c>
      <c r="K81" s="135">
        <v>1</v>
      </c>
      <c r="L81" s="135"/>
      <c r="M81" s="135"/>
      <c r="N81" s="135"/>
      <c r="O81" s="135"/>
      <c r="P81" s="135"/>
      <c r="Q81" s="135"/>
      <c r="R81" s="135"/>
      <c r="S81" s="132"/>
      <c r="T81" s="151"/>
      <c r="U81" s="151"/>
      <c r="V81" s="151"/>
    </row>
    <row r="82" s="33" customFormat="1" ht="22" customHeight="1" spans="1:22">
      <c r="A82" s="132">
        <v>77</v>
      </c>
      <c r="B82" s="135" t="s">
        <v>190</v>
      </c>
      <c r="C82" s="135">
        <v>102035</v>
      </c>
      <c r="D82" s="145">
        <v>43773</v>
      </c>
      <c r="E82" s="137">
        <v>1</v>
      </c>
      <c r="F82" s="137">
        <v>4</v>
      </c>
      <c r="G82" s="142"/>
      <c r="H82" s="142"/>
      <c r="I82" s="132" t="s">
        <v>191</v>
      </c>
      <c r="J82" s="142" t="s">
        <v>190</v>
      </c>
      <c r="K82" s="135"/>
      <c r="L82" s="135"/>
      <c r="M82" s="135">
        <v>1</v>
      </c>
      <c r="N82" s="135"/>
      <c r="O82" s="135"/>
      <c r="P82" s="135"/>
      <c r="Q82" s="135"/>
      <c r="R82" s="135"/>
      <c r="S82" s="132"/>
      <c r="T82" s="151"/>
      <c r="U82" s="151"/>
      <c r="V82" s="151"/>
    </row>
    <row r="83" s="33" customFormat="1" ht="22" customHeight="1" spans="1:22">
      <c r="A83" s="132">
        <v>78</v>
      </c>
      <c r="B83" s="135" t="s">
        <v>192</v>
      </c>
      <c r="C83" s="135">
        <v>102036</v>
      </c>
      <c r="D83" s="145">
        <v>43773</v>
      </c>
      <c r="E83" s="137">
        <v>1</v>
      </c>
      <c r="F83" s="137">
        <v>3</v>
      </c>
      <c r="G83" s="142"/>
      <c r="H83" s="142"/>
      <c r="I83" s="132" t="s">
        <v>193</v>
      </c>
      <c r="J83" s="142" t="s">
        <v>192</v>
      </c>
      <c r="K83" s="135"/>
      <c r="L83" s="135">
        <v>1</v>
      </c>
      <c r="M83" s="135"/>
      <c r="N83" s="135"/>
      <c r="O83" s="135"/>
      <c r="P83" s="135"/>
      <c r="Q83" s="135"/>
      <c r="R83" s="135"/>
      <c r="S83" s="132"/>
      <c r="T83" s="151"/>
      <c r="U83" s="151"/>
      <c r="V83" s="151"/>
    </row>
    <row r="84" s="33" customFormat="1" ht="22" customHeight="1" spans="1:22">
      <c r="A84" s="132">
        <v>79</v>
      </c>
      <c r="B84" s="135" t="s">
        <v>194</v>
      </c>
      <c r="C84" s="135">
        <v>102037</v>
      </c>
      <c r="D84" s="145">
        <v>43773</v>
      </c>
      <c r="E84" s="137">
        <v>1</v>
      </c>
      <c r="F84" s="137">
        <v>3</v>
      </c>
      <c r="G84" s="142"/>
      <c r="H84" s="142"/>
      <c r="I84" s="132" t="s">
        <v>195</v>
      </c>
      <c r="J84" s="142" t="s">
        <v>194</v>
      </c>
      <c r="K84" s="135"/>
      <c r="L84" s="135"/>
      <c r="M84" s="135"/>
      <c r="N84" s="135"/>
      <c r="O84" s="135"/>
      <c r="P84" s="135">
        <v>3</v>
      </c>
      <c r="Q84" s="135"/>
      <c r="R84" s="135"/>
      <c r="S84" s="132"/>
      <c r="T84" s="151"/>
      <c r="U84" s="151"/>
      <c r="V84" s="151"/>
    </row>
    <row r="85" s="33" customFormat="1" ht="22" customHeight="1" spans="1:22">
      <c r="A85" s="132">
        <v>80</v>
      </c>
      <c r="B85" s="135" t="s">
        <v>196</v>
      </c>
      <c r="C85" s="135">
        <v>102038</v>
      </c>
      <c r="D85" s="145">
        <v>43773</v>
      </c>
      <c r="E85" s="137">
        <v>1</v>
      </c>
      <c r="F85" s="137">
        <v>4</v>
      </c>
      <c r="G85" s="142"/>
      <c r="H85" s="142"/>
      <c r="I85" s="132" t="s">
        <v>197</v>
      </c>
      <c r="J85" s="142" t="s">
        <v>196</v>
      </c>
      <c r="K85" s="135"/>
      <c r="L85" s="135"/>
      <c r="M85" s="135"/>
      <c r="N85" s="135"/>
      <c r="O85" s="135">
        <v>1</v>
      </c>
      <c r="P85" s="135">
        <v>2</v>
      </c>
      <c r="Q85" s="135">
        <v>1</v>
      </c>
      <c r="R85" s="135"/>
      <c r="S85" s="132"/>
      <c r="T85" s="151"/>
      <c r="U85" s="151"/>
      <c r="V85" s="151"/>
    </row>
    <row r="86" s="33" customFormat="1" ht="22" customHeight="1" spans="1:22">
      <c r="A86" s="132">
        <v>81</v>
      </c>
      <c r="B86" s="135" t="s">
        <v>198</v>
      </c>
      <c r="C86" s="135">
        <v>102046</v>
      </c>
      <c r="D86" s="145">
        <v>43773</v>
      </c>
      <c r="E86" s="137">
        <v>1</v>
      </c>
      <c r="F86" s="137">
        <v>2</v>
      </c>
      <c r="G86" s="142" t="s">
        <v>199</v>
      </c>
      <c r="H86" s="143" t="s">
        <v>33</v>
      </c>
      <c r="I86" s="132" t="s">
        <v>200</v>
      </c>
      <c r="J86" s="142" t="s">
        <v>198</v>
      </c>
      <c r="K86" s="135"/>
      <c r="L86" s="135"/>
      <c r="M86" s="135">
        <v>1</v>
      </c>
      <c r="N86" s="135"/>
      <c r="O86" s="135"/>
      <c r="P86" s="135"/>
      <c r="Q86" s="135"/>
      <c r="R86" s="135"/>
      <c r="S86" s="132"/>
      <c r="T86" s="151"/>
      <c r="U86" s="151"/>
      <c r="V86" s="151"/>
    </row>
    <row r="87" s="33" customFormat="1" ht="22" customHeight="1" spans="1:22">
      <c r="A87" s="132">
        <v>82</v>
      </c>
      <c r="B87" s="135" t="s">
        <v>199</v>
      </c>
      <c r="C87" s="135">
        <v>102049</v>
      </c>
      <c r="D87" s="145">
        <v>43773</v>
      </c>
      <c r="E87" s="137">
        <v>1</v>
      </c>
      <c r="F87" s="137">
        <v>2</v>
      </c>
      <c r="G87" s="142" t="s">
        <v>198</v>
      </c>
      <c r="H87" s="144"/>
      <c r="I87" s="132"/>
      <c r="J87" s="142"/>
      <c r="K87" s="135"/>
      <c r="L87" s="135"/>
      <c r="M87" s="135"/>
      <c r="N87" s="135"/>
      <c r="O87" s="135"/>
      <c r="P87" s="135"/>
      <c r="Q87" s="135"/>
      <c r="R87" s="135"/>
      <c r="S87" s="132"/>
      <c r="T87" s="151"/>
      <c r="U87" s="151"/>
      <c r="V87" s="151"/>
    </row>
    <row r="88" s="33" customFormat="1" ht="22" customHeight="1" spans="1:22">
      <c r="A88" s="132">
        <v>83</v>
      </c>
      <c r="B88" s="135" t="s">
        <v>201</v>
      </c>
      <c r="C88" s="135">
        <v>102052</v>
      </c>
      <c r="D88" s="145">
        <v>43773</v>
      </c>
      <c r="E88" s="137">
        <v>1</v>
      </c>
      <c r="F88" s="137">
        <v>1</v>
      </c>
      <c r="G88" s="142"/>
      <c r="H88" s="142"/>
      <c r="I88" s="132" t="s">
        <v>202</v>
      </c>
      <c r="J88" s="142" t="s">
        <v>201</v>
      </c>
      <c r="K88" s="135"/>
      <c r="L88" s="135"/>
      <c r="M88" s="135"/>
      <c r="N88" s="135"/>
      <c r="O88" s="135"/>
      <c r="P88" s="135">
        <v>1</v>
      </c>
      <c r="Q88" s="135"/>
      <c r="R88" s="135"/>
      <c r="S88" s="132"/>
      <c r="T88" s="151"/>
      <c r="U88" s="151"/>
      <c r="V88" s="151"/>
    </row>
    <row r="89" s="33" customFormat="1" ht="22" customHeight="1" spans="1:22">
      <c r="A89" s="132">
        <v>84</v>
      </c>
      <c r="B89" s="135" t="s">
        <v>203</v>
      </c>
      <c r="C89" s="135">
        <v>102221</v>
      </c>
      <c r="D89" s="145">
        <v>43773</v>
      </c>
      <c r="E89" s="137">
        <v>1</v>
      </c>
      <c r="F89" s="137" t="s">
        <v>51</v>
      </c>
      <c r="G89" s="142"/>
      <c r="H89" s="142"/>
      <c r="I89" s="132" t="s">
        <v>204</v>
      </c>
      <c r="J89" s="142" t="s">
        <v>203</v>
      </c>
      <c r="K89" s="135"/>
      <c r="L89" s="135"/>
      <c r="M89" s="135"/>
      <c r="N89" s="135"/>
      <c r="O89" s="135"/>
      <c r="P89" s="135"/>
      <c r="Q89" s="135"/>
      <c r="R89" s="135"/>
      <c r="S89" s="132"/>
      <c r="T89" s="151"/>
      <c r="U89" s="151">
        <v>1</v>
      </c>
      <c r="V89" s="151"/>
    </row>
    <row r="90" s="33" customFormat="1" ht="22" customHeight="1" spans="1:22">
      <c r="A90" s="132">
        <v>85</v>
      </c>
      <c r="B90" s="135" t="s">
        <v>205</v>
      </c>
      <c r="C90" s="135">
        <v>102205</v>
      </c>
      <c r="D90" s="145">
        <v>43773</v>
      </c>
      <c r="E90" s="137">
        <v>1</v>
      </c>
      <c r="F90" s="137">
        <v>3</v>
      </c>
      <c r="G90" s="142" t="s">
        <v>206</v>
      </c>
      <c r="H90" s="143" t="s">
        <v>33</v>
      </c>
      <c r="I90" s="132" t="s">
        <v>207</v>
      </c>
      <c r="J90" s="142" t="s">
        <v>205</v>
      </c>
      <c r="K90" s="135"/>
      <c r="L90" s="135"/>
      <c r="M90" s="135">
        <v>1</v>
      </c>
      <c r="N90" s="135"/>
      <c r="O90" s="135"/>
      <c r="P90" s="135">
        <v>1</v>
      </c>
      <c r="Q90" s="135"/>
      <c r="R90" s="135"/>
      <c r="S90" s="132"/>
      <c r="T90" s="151"/>
      <c r="U90" s="151"/>
      <c r="V90" s="151"/>
    </row>
    <row r="91" s="33" customFormat="1" ht="22" customHeight="1" spans="1:22">
      <c r="A91" s="132">
        <v>86</v>
      </c>
      <c r="B91" s="135" t="s">
        <v>206</v>
      </c>
      <c r="C91" s="135" t="s">
        <v>208</v>
      </c>
      <c r="D91" s="145">
        <v>43773</v>
      </c>
      <c r="E91" s="137">
        <v>1</v>
      </c>
      <c r="F91" s="137">
        <v>2</v>
      </c>
      <c r="G91" s="142" t="s">
        <v>205</v>
      </c>
      <c r="H91" s="144"/>
      <c r="I91" s="132"/>
      <c r="J91" s="142"/>
      <c r="K91" s="135"/>
      <c r="L91" s="135"/>
      <c r="M91" s="135"/>
      <c r="N91" s="135"/>
      <c r="O91" s="135"/>
      <c r="P91" s="135"/>
      <c r="Q91" s="135"/>
      <c r="R91" s="135"/>
      <c r="S91" s="132"/>
      <c r="T91" s="151"/>
      <c r="U91" s="151"/>
      <c r="V91" s="151"/>
    </row>
    <row r="92" s="33" customFormat="1" ht="22" customHeight="1" spans="1:22">
      <c r="A92" s="132">
        <v>87</v>
      </c>
      <c r="B92" s="135" t="s">
        <v>209</v>
      </c>
      <c r="C92" s="135">
        <v>102207</v>
      </c>
      <c r="D92" s="145">
        <v>43773</v>
      </c>
      <c r="E92" s="137">
        <v>1</v>
      </c>
      <c r="F92" s="137">
        <v>4</v>
      </c>
      <c r="G92" s="142"/>
      <c r="H92" s="142"/>
      <c r="I92" s="132" t="s">
        <v>210</v>
      </c>
      <c r="J92" s="142" t="s">
        <v>209</v>
      </c>
      <c r="K92" s="135"/>
      <c r="L92" s="135"/>
      <c r="M92" s="135">
        <v>1</v>
      </c>
      <c r="N92" s="135"/>
      <c r="O92" s="135"/>
      <c r="P92" s="135"/>
      <c r="Q92" s="135"/>
      <c r="R92" s="135"/>
      <c r="S92" s="132"/>
      <c r="T92" s="151"/>
      <c r="U92" s="151"/>
      <c r="V92" s="151"/>
    </row>
    <row r="93" s="33" customFormat="1" ht="22" customHeight="1" spans="1:22">
      <c r="A93" s="132">
        <v>88</v>
      </c>
      <c r="B93" s="135" t="s">
        <v>211</v>
      </c>
      <c r="C93" s="135">
        <v>102071</v>
      </c>
      <c r="D93" s="145">
        <v>43773</v>
      </c>
      <c r="E93" s="137">
        <v>1</v>
      </c>
      <c r="F93" s="137">
        <v>4</v>
      </c>
      <c r="G93" s="142"/>
      <c r="H93" s="142"/>
      <c r="I93" s="132" t="s">
        <v>167</v>
      </c>
      <c r="J93" s="142" t="s">
        <v>211</v>
      </c>
      <c r="K93" s="135"/>
      <c r="L93" s="135">
        <v>1</v>
      </c>
      <c r="M93" s="135"/>
      <c r="N93" s="135"/>
      <c r="O93" s="135"/>
      <c r="P93" s="135">
        <v>1</v>
      </c>
      <c r="Q93" s="135"/>
      <c r="R93" s="135"/>
      <c r="S93" s="132"/>
      <c r="T93" s="151"/>
      <c r="U93" s="151"/>
      <c r="V93" s="151"/>
    </row>
    <row r="94" s="33" customFormat="1" ht="22" customHeight="1" spans="1:22">
      <c r="A94" s="132">
        <v>89</v>
      </c>
      <c r="B94" s="135" t="s">
        <v>212</v>
      </c>
      <c r="C94" s="135">
        <v>102085</v>
      </c>
      <c r="D94" s="145">
        <v>43773</v>
      </c>
      <c r="E94" s="137">
        <v>1</v>
      </c>
      <c r="F94" s="137">
        <v>4</v>
      </c>
      <c r="G94" s="142"/>
      <c r="H94" s="142"/>
      <c r="I94" s="132" t="s">
        <v>213</v>
      </c>
      <c r="J94" s="142" t="s">
        <v>212</v>
      </c>
      <c r="K94" s="135"/>
      <c r="L94" s="135">
        <v>1</v>
      </c>
      <c r="M94" s="135"/>
      <c r="N94" s="135"/>
      <c r="O94" s="135"/>
      <c r="P94" s="135">
        <v>1</v>
      </c>
      <c r="Q94" s="135"/>
      <c r="R94" s="135"/>
      <c r="S94" s="132"/>
      <c r="T94" s="151"/>
      <c r="U94" s="151"/>
      <c r="V94" s="151"/>
    </row>
    <row r="95" s="33" customFormat="1" ht="22" customHeight="1" spans="1:22">
      <c r="A95" s="132">
        <v>90</v>
      </c>
      <c r="B95" s="135" t="s">
        <v>214</v>
      </c>
      <c r="C95" s="135">
        <v>102161</v>
      </c>
      <c r="D95" s="145">
        <v>43773</v>
      </c>
      <c r="E95" s="137">
        <v>1</v>
      </c>
      <c r="F95" s="137">
        <v>4</v>
      </c>
      <c r="G95" s="142" t="s">
        <v>215</v>
      </c>
      <c r="H95" s="143" t="s">
        <v>216</v>
      </c>
      <c r="I95" s="132" t="s">
        <v>217</v>
      </c>
      <c r="J95" s="142" t="s">
        <v>214</v>
      </c>
      <c r="K95" s="135"/>
      <c r="L95" s="135"/>
      <c r="M95" s="135">
        <v>1</v>
      </c>
      <c r="N95" s="135"/>
      <c r="O95" s="135"/>
      <c r="P95" s="135">
        <v>2</v>
      </c>
      <c r="Q95" s="135"/>
      <c r="R95" s="135"/>
      <c r="S95" s="132"/>
      <c r="T95" s="151"/>
      <c r="U95" s="151"/>
      <c r="V95" s="151"/>
    </row>
    <row r="96" s="33" customFormat="1" ht="22" customHeight="1" spans="1:22">
      <c r="A96" s="132">
        <v>91</v>
      </c>
      <c r="B96" s="135" t="s">
        <v>215</v>
      </c>
      <c r="C96" s="135">
        <v>102157</v>
      </c>
      <c r="D96" s="145">
        <v>43773</v>
      </c>
      <c r="E96" s="137">
        <v>1</v>
      </c>
      <c r="F96" s="137">
        <v>3</v>
      </c>
      <c r="G96" s="142" t="s">
        <v>214</v>
      </c>
      <c r="H96" s="144"/>
      <c r="I96" s="132" t="s">
        <v>218</v>
      </c>
      <c r="J96" s="142" t="s">
        <v>215</v>
      </c>
      <c r="K96" s="135"/>
      <c r="L96" s="135"/>
      <c r="M96" s="135"/>
      <c r="N96" s="135"/>
      <c r="O96" s="135"/>
      <c r="P96" s="135">
        <v>1</v>
      </c>
      <c r="Q96" s="135"/>
      <c r="R96" s="135"/>
      <c r="S96" s="132"/>
      <c r="T96" s="151"/>
      <c r="U96" s="151"/>
      <c r="V96" s="151"/>
    </row>
    <row r="97" s="33" customFormat="1" ht="22" customHeight="1" spans="1:22">
      <c r="A97" s="132">
        <v>92</v>
      </c>
      <c r="B97" s="135" t="s">
        <v>219</v>
      </c>
      <c r="C97" s="135">
        <v>102126</v>
      </c>
      <c r="D97" s="145">
        <v>43773</v>
      </c>
      <c r="E97" s="137">
        <v>1</v>
      </c>
      <c r="F97" s="137">
        <v>2</v>
      </c>
      <c r="G97" s="142" t="s">
        <v>220</v>
      </c>
      <c r="H97" s="143" t="s">
        <v>39</v>
      </c>
      <c r="I97" s="132"/>
      <c r="J97" s="142"/>
      <c r="K97" s="135"/>
      <c r="L97" s="135"/>
      <c r="M97" s="135"/>
      <c r="N97" s="135"/>
      <c r="O97" s="135"/>
      <c r="P97" s="135"/>
      <c r="Q97" s="135"/>
      <c r="R97" s="135"/>
      <c r="S97" s="132"/>
      <c r="T97" s="151"/>
      <c r="U97" s="151"/>
      <c r="V97" s="151"/>
    </row>
    <row r="98" s="33" customFormat="1" ht="22" customHeight="1" spans="1:22">
      <c r="A98" s="132">
        <v>93</v>
      </c>
      <c r="B98" s="135" t="s">
        <v>220</v>
      </c>
      <c r="C98" s="135">
        <v>102128</v>
      </c>
      <c r="D98" s="145">
        <v>43773</v>
      </c>
      <c r="E98" s="137">
        <v>1</v>
      </c>
      <c r="F98" s="137">
        <v>3</v>
      </c>
      <c r="G98" s="142" t="s">
        <v>219</v>
      </c>
      <c r="H98" s="144"/>
      <c r="I98" s="132" t="s">
        <v>221</v>
      </c>
      <c r="J98" s="142" t="s">
        <v>220</v>
      </c>
      <c r="K98" s="135"/>
      <c r="L98" s="135"/>
      <c r="M98" s="135">
        <v>1</v>
      </c>
      <c r="N98" s="135"/>
      <c r="O98" s="135"/>
      <c r="P98" s="135">
        <v>1</v>
      </c>
      <c r="Q98" s="135"/>
      <c r="R98" s="135"/>
      <c r="S98" s="132"/>
      <c r="T98" s="151"/>
      <c r="U98" s="151"/>
      <c r="V98" s="151"/>
    </row>
    <row r="99" s="33" customFormat="1" ht="22" customHeight="1" spans="1:22">
      <c r="A99" s="132">
        <v>94</v>
      </c>
      <c r="B99" s="135" t="s">
        <v>222</v>
      </c>
      <c r="C99" s="135" t="s">
        <v>223</v>
      </c>
      <c r="D99" s="145">
        <v>43773</v>
      </c>
      <c r="E99" s="137">
        <v>1</v>
      </c>
      <c r="F99" s="137">
        <v>2</v>
      </c>
      <c r="G99" s="142"/>
      <c r="H99" s="142"/>
      <c r="I99" s="132" t="s">
        <v>224</v>
      </c>
      <c r="J99" s="142" t="s">
        <v>222</v>
      </c>
      <c r="K99" s="135"/>
      <c r="L99" s="135"/>
      <c r="M99" s="135"/>
      <c r="N99" s="135"/>
      <c r="O99" s="135"/>
      <c r="P99" s="135">
        <v>2</v>
      </c>
      <c r="Q99" s="135"/>
      <c r="R99" s="135"/>
      <c r="S99" s="132"/>
      <c r="T99" s="151"/>
      <c r="U99" s="151"/>
      <c r="V99" s="151"/>
    </row>
    <row r="100" s="33" customFormat="1" ht="22" customHeight="1" spans="1:22">
      <c r="A100" s="132">
        <v>95</v>
      </c>
      <c r="B100" s="135" t="s">
        <v>225</v>
      </c>
      <c r="C100" s="135">
        <v>102127</v>
      </c>
      <c r="D100" s="145">
        <v>43773</v>
      </c>
      <c r="E100" s="137">
        <v>1</v>
      </c>
      <c r="F100" s="137">
        <v>4</v>
      </c>
      <c r="G100" s="142"/>
      <c r="H100" s="142"/>
      <c r="I100" s="132" t="s">
        <v>226</v>
      </c>
      <c r="J100" s="142" t="s">
        <v>225</v>
      </c>
      <c r="K100" s="135"/>
      <c r="L100" s="135"/>
      <c r="M100" s="135"/>
      <c r="N100" s="135"/>
      <c r="O100" s="135">
        <v>2</v>
      </c>
      <c r="P100" s="135"/>
      <c r="Q100" s="135">
        <v>2</v>
      </c>
      <c r="R100" s="135"/>
      <c r="S100" s="132"/>
      <c r="T100" s="151"/>
      <c r="U100" s="151"/>
      <c r="V100" s="151"/>
    </row>
    <row r="101" s="33" customFormat="1" ht="22" customHeight="1" spans="1:22">
      <c r="A101" s="132">
        <v>96</v>
      </c>
      <c r="B101" s="135" t="s">
        <v>227</v>
      </c>
      <c r="C101" s="135">
        <v>102133</v>
      </c>
      <c r="D101" s="145">
        <v>43773</v>
      </c>
      <c r="E101" s="137">
        <v>1</v>
      </c>
      <c r="F101" s="137">
        <v>1</v>
      </c>
      <c r="G101" s="142" t="s">
        <v>228</v>
      </c>
      <c r="H101" s="143" t="s">
        <v>33</v>
      </c>
      <c r="I101" s="132"/>
      <c r="J101" s="142"/>
      <c r="K101" s="135"/>
      <c r="L101" s="135"/>
      <c r="M101" s="135"/>
      <c r="N101" s="135"/>
      <c r="O101" s="135"/>
      <c r="P101" s="135"/>
      <c r="Q101" s="135"/>
      <c r="R101" s="135"/>
      <c r="S101" s="132"/>
      <c r="T101" s="151"/>
      <c r="U101" s="151"/>
      <c r="V101" s="151"/>
    </row>
    <row r="102" s="33" customFormat="1" ht="22" customHeight="1" spans="1:22">
      <c r="A102" s="132">
        <v>97</v>
      </c>
      <c r="B102" s="135" t="s">
        <v>228</v>
      </c>
      <c r="C102" s="135">
        <v>102135</v>
      </c>
      <c r="D102" s="145">
        <v>43773</v>
      </c>
      <c r="E102" s="137">
        <v>1</v>
      </c>
      <c r="F102" s="137">
        <v>4</v>
      </c>
      <c r="G102" s="142" t="s">
        <v>227</v>
      </c>
      <c r="H102" s="144"/>
      <c r="I102" s="132" t="s">
        <v>229</v>
      </c>
      <c r="J102" s="142" t="s">
        <v>228</v>
      </c>
      <c r="K102" s="135"/>
      <c r="L102" s="135"/>
      <c r="M102" s="135">
        <v>1</v>
      </c>
      <c r="N102" s="135"/>
      <c r="O102" s="135"/>
      <c r="P102" s="135">
        <v>1</v>
      </c>
      <c r="Q102" s="135"/>
      <c r="R102" s="135"/>
      <c r="S102" s="132"/>
      <c r="T102" s="151"/>
      <c r="U102" s="151"/>
      <c r="V102" s="151"/>
    </row>
    <row r="103" s="33" customFormat="1" ht="22" customHeight="1" spans="1:22">
      <c r="A103" s="132">
        <v>98</v>
      </c>
      <c r="B103" s="135" t="s">
        <v>230</v>
      </c>
      <c r="C103" s="135">
        <v>102058</v>
      </c>
      <c r="D103" s="145">
        <v>43773</v>
      </c>
      <c r="E103" s="137">
        <v>1</v>
      </c>
      <c r="F103" s="137">
        <v>2</v>
      </c>
      <c r="G103" s="142"/>
      <c r="H103" s="142"/>
      <c r="I103" s="132" t="s">
        <v>231</v>
      </c>
      <c r="J103" s="142" t="s">
        <v>230</v>
      </c>
      <c r="K103" s="135"/>
      <c r="L103" s="135"/>
      <c r="M103" s="135"/>
      <c r="N103" s="135"/>
      <c r="O103" s="135"/>
      <c r="P103" s="135">
        <v>2</v>
      </c>
      <c r="Q103" s="135"/>
      <c r="R103" s="135"/>
      <c r="S103" s="151"/>
      <c r="T103" s="151"/>
      <c r="U103" s="151"/>
      <c r="V103" s="151"/>
    </row>
    <row r="104" s="33" customFormat="1" ht="22" customHeight="1" spans="1:22">
      <c r="A104" s="132">
        <v>99</v>
      </c>
      <c r="B104" s="135" t="s">
        <v>232</v>
      </c>
      <c r="C104" s="135">
        <v>102134</v>
      </c>
      <c r="D104" s="145">
        <v>43773</v>
      </c>
      <c r="E104" s="137">
        <v>1</v>
      </c>
      <c r="F104" s="137">
        <v>1</v>
      </c>
      <c r="G104" s="142"/>
      <c r="H104" s="142"/>
      <c r="I104" s="132" t="s">
        <v>233</v>
      </c>
      <c r="J104" s="142" t="s">
        <v>232</v>
      </c>
      <c r="K104" s="135"/>
      <c r="L104" s="135"/>
      <c r="M104" s="135"/>
      <c r="N104" s="135"/>
      <c r="O104" s="135"/>
      <c r="P104" s="135">
        <v>1</v>
      </c>
      <c r="Q104" s="135"/>
      <c r="R104" s="135"/>
      <c r="S104" s="132"/>
      <c r="T104" s="151"/>
      <c r="U104" s="151"/>
      <c r="V104" s="151"/>
    </row>
    <row r="105" s="33" customFormat="1" ht="22" customHeight="1" spans="1:22">
      <c r="A105" s="132">
        <v>100</v>
      </c>
      <c r="B105" s="135" t="s">
        <v>234</v>
      </c>
      <c r="C105" s="135">
        <v>102137</v>
      </c>
      <c r="D105" s="145">
        <v>43773</v>
      </c>
      <c r="E105" s="137">
        <v>1</v>
      </c>
      <c r="F105" s="137">
        <v>2</v>
      </c>
      <c r="G105" s="142"/>
      <c r="H105" s="142"/>
      <c r="I105" s="132" t="s">
        <v>235</v>
      </c>
      <c r="J105" s="142" t="s">
        <v>234</v>
      </c>
      <c r="K105" s="135">
        <v>1</v>
      </c>
      <c r="L105" s="135"/>
      <c r="M105" s="135"/>
      <c r="N105" s="135"/>
      <c r="O105" s="135"/>
      <c r="P105" s="135"/>
      <c r="Q105" s="135"/>
      <c r="R105" s="135"/>
      <c r="S105" s="132"/>
      <c r="T105" s="151"/>
      <c r="U105" s="151"/>
      <c r="V105" s="151"/>
    </row>
    <row r="106" s="33" customFormat="1" ht="22" customHeight="1" spans="1:22">
      <c r="A106" s="132">
        <v>101</v>
      </c>
      <c r="B106" s="135" t="s">
        <v>236</v>
      </c>
      <c r="C106" s="135">
        <v>102097</v>
      </c>
      <c r="D106" s="145">
        <v>43773</v>
      </c>
      <c r="E106" s="137">
        <v>1</v>
      </c>
      <c r="F106" s="137">
        <v>4</v>
      </c>
      <c r="G106" s="142"/>
      <c r="H106" s="142"/>
      <c r="I106" s="132" t="s">
        <v>237</v>
      </c>
      <c r="J106" s="142" t="s">
        <v>236</v>
      </c>
      <c r="K106" s="135">
        <v>1</v>
      </c>
      <c r="L106" s="135"/>
      <c r="M106" s="135"/>
      <c r="N106" s="135"/>
      <c r="O106" s="135"/>
      <c r="P106" s="135">
        <v>2</v>
      </c>
      <c r="Q106" s="135"/>
      <c r="R106" s="135"/>
      <c r="S106" s="132"/>
      <c r="T106" s="151"/>
      <c r="U106" s="151"/>
      <c r="V106" s="151"/>
    </row>
    <row r="107" s="33" customFormat="1" ht="22" customHeight="1" spans="1:22">
      <c r="A107" s="132">
        <v>102</v>
      </c>
      <c r="B107" s="135" t="s">
        <v>238</v>
      </c>
      <c r="C107" s="135">
        <v>102158</v>
      </c>
      <c r="D107" s="145">
        <v>43773</v>
      </c>
      <c r="E107" s="137">
        <v>1</v>
      </c>
      <c r="F107" s="137">
        <v>2</v>
      </c>
      <c r="G107" s="142" t="s">
        <v>239</v>
      </c>
      <c r="H107" s="143" t="s">
        <v>33</v>
      </c>
      <c r="I107" s="132"/>
      <c r="J107" s="142"/>
      <c r="K107" s="135"/>
      <c r="L107" s="135"/>
      <c r="M107" s="135"/>
      <c r="N107" s="135"/>
      <c r="O107" s="135"/>
      <c r="P107" s="135"/>
      <c r="Q107" s="135"/>
      <c r="R107" s="135"/>
      <c r="S107" s="132"/>
      <c r="T107" s="151"/>
      <c r="U107" s="151"/>
      <c r="V107" s="151"/>
    </row>
    <row r="108" s="33" customFormat="1" ht="22" customHeight="1" spans="1:22">
      <c r="A108" s="132">
        <v>103</v>
      </c>
      <c r="B108" s="135" t="s">
        <v>239</v>
      </c>
      <c r="C108" s="135">
        <v>102163</v>
      </c>
      <c r="D108" s="145">
        <v>43773</v>
      </c>
      <c r="E108" s="137">
        <v>1</v>
      </c>
      <c r="F108" s="137">
        <v>3</v>
      </c>
      <c r="G108" s="142" t="s">
        <v>238</v>
      </c>
      <c r="H108" s="144"/>
      <c r="I108" s="132" t="s">
        <v>240</v>
      </c>
      <c r="J108" s="142" t="s">
        <v>239</v>
      </c>
      <c r="K108" s="135"/>
      <c r="L108" s="135"/>
      <c r="M108" s="135">
        <v>1</v>
      </c>
      <c r="N108" s="135"/>
      <c r="O108" s="135"/>
      <c r="P108" s="135">
        <v>1</v>
      </c>
      <c r="Q108" s="135"/>
      <c r="R108" s="135"/>
      <c r="S108" s="132"/>
      <c r="T108" s="151"/>
      <c r="U108" s="151"/>
      <c r="V108" s="151"/>
    </row>
    <row r="109" s="33" customFormat="1" ht="22" customHeight="1" spans="1:22">
      <c r="A109" s="132">
        <v>104</v>
      </c>
      <c r="B109" s="135" t="s">
        <v>241</v>
      </c>
      <c r="C109" s="135">
        <v>102162</v>
      </c>
      <c r="D109" s="145">
        <v>43773</v>
      </c>
      <c r="E109" s="137">
        <v>1</v>
      </c>
      <c r="F109" s="137">
        <v>2</v>
      </c>
      <c r="G109" s="142"/>
      <c r="H109" s="142"/>
      <c r="I109" s="132" t="s">
        <v>242</v>
      </c>
      <c r="J109" s="142" t="s">
        <v>241</v>
      </c>
      <c r="K109" s="135"/>
      <c r="L109" s="135"/>
      <c r="M109" s="135"/>
      <c r="N109" s="135"/>
      <c r="O109" s="135"/>
      <c r="P109" s="135">
        <v>2</v>
      </c>
      <c r="Q109" s="135"/>
      <c r="R109" s="135"/>
      <c r="S109" s="151"/>
      <c r="T109" s="151"/>
      <c r="U109" s="151"/>
      <c r="V109" s="151"/>
    </row>
    <row r="110" s="33" customFormat="1" ht="22" customHeight="1" spans="1:22">
      <c r="A110" s="132">
        <v>105</v>
      </c>
      <c r="B110" s="135" t="s">
        <v>243</v>
      </c>
      <c r="C110" s="135">
        <v>102140</v>
      </c>
      <c r="D110" s="145">
        <v>43773</v>
      </c>
      <c r="E110" s="137">
        <v>1</v>
      </c>
      <c r="F110" s="137">
        <v>4</v>
      </c>
      <c r="G110" s="142"/>
      <c r="H110" s="142"/>
      <c r="I110" s="132" t="s">
        <v>244</v>
      </c>
      <c r="J110" s="142" t="s">
        <v>243</v>
      </c>
      <c r="K110" s="135"/>
      <c r="L110" s="135"/>
      <c r="M110" s="135"/>
      <c r="N110" s="135"/>
      <c r="O110" s="135">
        <v>1</v>
      </c>
      <c r="P110" s="135">
        <v>2</v>
      </c>
      <c r="Q110" s="135">
        <v>1</v>
      </c>
      <c r="R110" s="135"/>
      <c r="S110" s="132"/>
      <c r="T110" s="151"/>
      <c r="U110" s="151"/>
      <c r="V110" s="151"/>
    </row>
    <row r="111" s="33" customFormat="1" ht="22" customHeight="1" spans="1:22">
      <c r="A111" s="132">
        <v>106</v>
      </c>
      <c r="B111" s="135" t="s">
        <v>245</v>
      </c>
      <c r="C111" s="135">
        <v>102141</v>
      </c>
      <c r="D111" s="145">
        <v>43773</v>
      </c>
      <c r="E111" s="137">
        <v>1</v>
      </c>
      <c r="F111" s="137">
        <v>4</v>
      </c>
      <c r="G111" s="142"/>
      <c r="H111" s="142"/>
      <c r="I111" s="132" t="s">
        <v>246</v>
      </c>
      <c r="J111" s="142" t="s">
        <v>245</v>
      </c>
      <c r="K111" s="135"/>
      <c r="L111" s="135"/>
      <c r="M111" s="135"/>
      <c r="N111" s="135"/>
      <c r="O111" s="135">
        <v>2</v>
      </c>
      <c r="P111" s="135">
        <v>1</v>
      </c>
      <c r="Q111" s="135"/>
      <c r="R111" s="135">
        <v>1</v>
      </c>
      <c r="S111" s="132"/>
      <c r="T111" s="151"/>
      <c r="U111" s="151"/>
      <c r="V111" s="151"/>
    </row>
    <row r="112" s="33" customFormat="1" ht="22" customHeight="1" spans="1:22">
      <c r="A112" s="132">
        <v>107</v>
      </c>
      <c r="B112" s="135" t="s">
        <v>247</v>
      </c>
      <c r="C112" s="135">
        <v>102142</v>
      </c>
      <c r="D112" s="145">
        <v>43773</v>
      </c>
      <c r="E112" s="137">
        <v>1</v>
      </c>
      <c r="F112" s="137">
        <v>2</v>
      </c>
      <c r="G112" s="142"/>
      <c r="H112" s="142"/>
      <c r="I112" s="132" t="s">
        <v>248</v>
      </c>
      <c r="J112" s="142" t="s">
        <v>247</v>
      </c>
      <c r="K112" s="135"/>
      <c r="L112" s="135"/>
      <c r="M112" s="135"/>
      <c r="N112" s="135"/>
      <c r="O112" s="135">
        <v>1</v>
      </c>
      <c r="P112" s="135"/>
      <c r="Q112" s="135">
        <v>1</v>
      </c>
      <c r="R112" s="135"/>
      <c r="S112" s="132"/>
      <c r="T112" s="151"/>
      <c r="U112" s="151"/>
      <c r="V112" s="151"/>
    </row>
    <row r="113" s="33" customFormat="1" ht="22" customHeight="1" spans="1:22">
      <c r="A113" s="132">
        <v>108</v>
      </c>
      <c r="B113" s="135" t="s">
        <v>249</v>
      </c>
      <c r="C113" s="135">
        <v>102144</v>
      </c>
      <c r="D113" s="145">
        <v>43773</v>
      </c>
      <c r="E113" s="137">
        <v>1</v>
      </c>
      <c r="F113" s="137">
        <v>4</v>
      </c>
      <c r="G113" s="142"/>
      <c r="H113" s="142"/>
      <c r="I113" s="132" t="s">
        <v>250</v>
      </c>
      <c r="J113" s="142" t="s">
        <v>249</v>
      </c>
      <c r="K113" s="135"/>
      <c r="L113" s="135"/>
      <c r="M113" s="135"/>
      <c r="N113" s="135"/>
      <c r="O113" s="135"/>
      <c r="P113" s="135">
        <v>4</v>
      </c>
      <c r="Q113" s="135"/>
      <c r="R113" s="135"/>
      <c r="S113" s="132"/>
      <c r="T113" s="151"/>
      <c r="U113" s="151"/>
      <c r="V113" s="151"/>
    </row>
    <row r="114" s="33" customFormat="1" ht="22" customHeight="1" spans="1:22">
      <c r="A114" s="132">
        <v>109</v>
      </c>
      <c r="B114" s="135" t="s">
        <v>251</v>
      </c>
      <c r="C114" s="135">
        <v>102093</v>
      </c>
      <c r="D114" s="145">
        <v>43773</v>
      </c>
      <c r="E114" s="137">
        <v>1</v>
      </c>
      <c r="F114" s="137">
        <v>4</v>
      </c>
      <c r="G114" s="142" t="s">
        <v>252</v>
      </c>
      <c r="H114" s="143" t="s">
        <v>33</v>
      </c>
      <c r="I114" s="132" t="s">
        <v>253</v>
      </c>
      <c r="J114" s="142" t="s">
        <v>251</v>
      </c>
      <c r="K114" s="135"/>
      <c r="L114" s="135">
        <v>1</v>
      </c>
      <c r="M114" s="135"/>
      <c r="N114" s="135"/>
      <c r="O114" s="135"/>
      <c r="P114" s="135">
        <v>3</v>
      </c>
      <c r="Q114" s="135"/>
      <c r="R114" s="135"/>
      <c r="S114" s="132"/>
      <c r="T114" s="151"/>
      <c r="U114" s="151"/>
      <c r="V114" s="151"/>
    </row>
    <row r="115" s="33" customFormat="1" ht="22" customHeight="1" spans="1:22">
      <c r="A115" s="132">
        <v>110</v>
      </c>
      <c r="B115" s="135" t="s">
        <v>252</v>
      </c>
      <c r="C115" s="135">
        <v>102090</v>
      </c>
      <c r="D115" s="145">
        <v>43773</v>
      </c>
      <c r="E115" s="137">
        <v>1</v>
      </c>
      <c r="F115" s="137">
        <v>2</v>
      </c>
      <c r="G115" s="142" t="s">
        <v>251</v>
      </c>
      <c r="H115" s="144"/>
      <c r="I115" s="132"/>
      <c r="J115" s="142"/>
      <c r="K115" s="135"/>
      <c r="L115" s="135"/>
      <c r="M115" s="135"/>
      <c r="N115" s="135"/>
      <c r="O115" s="135"/>
      <c r="P115" s="135"/>
      <c r="Q115" s="135"/>
      <c r="R115" s="135"/>
      <c r="S115" s="132"/>
      <c r="T115" s="151"/>
      <c r="U115" s="151"/>
      <c r="V115" s="151"/>
    </row>
    <row r="116" s="33" customFormat="1" ht="22" customHeight="1" spans="1:22">
      <c r="A116" s="132">
        <v>111</v>
      </c>
      <c r="B116" s="135" t="s">
        <v>254</v>
      </c>
      <c r="C116" s="135">
        <v>102089</v>
      </c>
      <c r="D116" s="145">
        <v>43773</v>
      </c>
      <c r="E116" s="137">
        <v>1</v>
      </c>
      <c r="F116" s="137">
        <v>2</v>
      </c>
      <c r="G116" s="142"/>
      <c r="H116" s="142"/>
      <c r="I116" s="132" t="s">
        <v>255</v>
      </c>
      <c r="J116" s="142" t="s">
        <v>254</v>
      </c>
      <c r="K116" s="135">
        <v>1</v>
      </c>
      <c r="L116" s="135"/>
      <c r="M116" s="135"/>
      <c r="N116" s="135"/>
      <c r="O116" s="135"/>
      <c r="P116" s="135"/>
      <c r="Q116" s="135"/>
      <c r="R116" s="135"/>
      <c r="S116" s="132"/>
      <c r="T116" s="151"/>
      <c r="U116" s="151"/>
      <c r="V116" s="151"/>
    </row>
    <row r="117" s="33" customFormat="1" ht="22" customHeight="1" spans="1:22">
      <c r="A117" s="132">
        <v>112</v>
      </c>
      <c r="B117" s="135" t="s">
        <v>256</v>
      </c>
      <c r="C117" s="135">
        <v>102053</v>
      </c>
      <c r="D117" s="145">
        <v>43773</v>
      </c>
      <c r="E117" s="137">
        <v>1</v>
      </c>
      <c r="F117" s="137">
        <v>2</v>
      </c>
      <c r="G117" s="142"/>
      <c r="H117" s="142"/>
      <c r="I117" s="132" t="s">
        <v>257</v>
      </c>
      <c r="J117" s="142" t="s">
        <v>256</v>
      </c>
      <c r="K117" s="135"/>
      <c r="L117" s="135"/>
      <c r="M117" s="135"/>
      <c r="N117" s="135"/>
      <c r="O117" s="135"/>
      <c r="P117" s="135">
        <v>2</v>
      </c>
      <c r="Q117" s="135"/>
      <c r="R117" s="135"/>
      <c r="S117" s="151"/>
      <c r="T117" s="151"/>
      <c r="U117" s="151"/>
      <c r="V117" s="151"/>
    </row>
    <row r="118" s="33" customFormat="1" ht="22" customHeight="1" spans="1:22">
      <c r="A118" s="132">
        <v>113</v>
      </c>
      <c r="B118" s="135" t="s">
        <v>258</v>
      </c>
      <c r="C118" s="135">
        <v>102055</v>
      </c>
      <c r="D118" s="145">
        <v>43773</v>
      </c>
      <c r="E118" s="137">
        <v>1</v>
      </c>
      <c r="F118" s="137">
        <v>4</v>
      </c>
      <c r="G118" s="142"/>
      <c r="H118" s="142"/>
      <c r="I118" s="132" t="s">
        <v>259</v>
      </c>
      <c r="J118" s="142" t="s">
        <v>258</v>
      </c>
      <c r="K118" s="135"/>
      <c r="L118" s="135"/>
      <c r="M118" s="135"/>
      <c r="N118" s="135"/>
      <c r="O118" s="135">
        <v>1</v>
      </c>
      <c r="P118" s="135">
        <v>2</v>
      </c>
      <c r="Q118" s="135">
        <v>1</v>
      </c>
      <c r="R118" s="135"/>
      <c r="S118" s="132"/>
      <c r="T118" s="151"/>
      <c r="U118" s="151"/>
      <c r="V118" s="151"/>
    </row>
    <row r="119" s="33" customFormat="1" ht="22" customHeight="1" spans="1:22">
      <c r="A119" s="132">
        <v>114</v>
      </c>
      <c r="B119" s="135" t="s">
        <v>260</v>
      </c>
      <c r="C119" s="135">
        <v>102054</v>
      </c>
      <c r="D119" s="145">
        <v>43773</v>
      </c>
      <c r="E119" s="137">
        <v>1</v>
      </c>
      <c r="F119" s="137">
        <v>3</v>
      </c>
      <c r="G119" s="142"/>
      <c r="H119" s="142"/>
      <c r="I119" s="132" t="s">
        <v>261</v>
      </c>
      <c r="J119" s="142" t="s">
        <v>260</v>
      </c>
      <c r="K119" s="135"/>
      <c r="L119" s="135"/>
      <c r="M119" s="135"/>
      <c r="N119" s="135"/>
      <c r="O119" s="135">
        <v>1</v>
      </c>
      <c r="P119" s="135">
        <v>1</v>
      </c>
      <c r="Q119" s="135">
        <v>1</v>
      </c>
      <c r="R119" s="135"/>
      <c r="S119" s="132"/>
      <c r="T119" s="151"/>
      <c r="U119" s="151"/>
      <c r="V119" s="151"/>
    </row>
    <row r="120" s="33" customFormat="1" ht="22" customHeight="1" spans="1:22">
      <c r="A120" s="132">
        <v>115</v>
      </c>
      <c r="B120" s="135" t="s">
        <v>262</v>
      </c>
      <c r="C120" s="135" t="s">
        <v>263</v>
      </c>
      <c r="D120" s="145">
        <v>43773</v>
      </c>
      <c r="E120" s="137">
        <v>1</v>
      </c>
      <c r="F120" s="137">
        <v>3</v>
      </c>
      <c r="G120" s="142"/>
      <c r="H120" s="142"/>
      <c r="I120" s="132" t="s">
        <v>264</v>
      </c>
      <c r="J120" s="142" t="s">
        <v>262</v>
      </c>
      <c r="K120" s="135"/>
      <c r="L120" s="135"/>
      <c r="M120" s="135"/>
      <c r="N120" s="135"/>
      <c r="O120" s="135">
        <v>1</v>
      </c>
      <c r="P120" s="135">
        <v>1</v>
      </c>
      <c r="Q120" s="135">
        <v>1</v>
      </c>
      <c r="R120" s="135"/>
      <c r="S120" s="151"/>
      <c r="T120" s="151"/>
      <c r="U120" s="151"/>
      <c r="V120" s="151"/>
    </row>
    <row r="121" s="33" customFormat="1" ht="22" customHeight="1" spans="1:22">
      <c r="A121" s="132">
        <v>116</v>
      </c>
      <c r="B121" s="135" t="s">
        <v>265</v>
      </c>
      <c r="C121" s="135">
        <v>102009</v>
      </c>
      <c r="D121" s="145">
        <v>43773</v>
      </c>
      <c r="E121" s="137">
        <v>1</v>
      </c>
      <c r="F121" s="137">
        <v>3</v>
      </c>
      <c r="G121" s="142"/>
      <c r="H121" s="142"/>
      <c r="I121" s="132" t="s">
        <v>266</v>
      </c>
      <c r="J121" s="142" t="s">
        <v>265</v>
      </c>
      <c r="K121" s="135">
        <v>1</v>
      </c>
      <c r="L121" s="135"/>
      <c r="M121" s="135"/>
      <c r="N121" s="135"/>
      <c r="O121" s="135"/>
      <c r="P121" s="135">
        <v>1</v>
      </c>
      <c r="Q121" s="135"/>
      <c r="R121" s="135"/>
      <c r="S121" s="153"/>
      <c r="T121" s="151"/>
      <c r="U121" s="151"/>
      <c r="V121" s="151"/>
    </row>
    <row r="122" s="33" customFormat="1" ht="22" customHeight="1" spans="1:22">
      <c r="A122" s="132">
        <v>117</v>
      </c>
      <c r="B122" s="146" t="s">
        <v>267</v>
      </c>
      <c r="C122" s="135">
        <v>102039</v>
      </c>
      <c r="D122" s="145">
        <v>43773</v>
      </c>
      <c r="E122" s="137">
        <v>1</v>
      </c>
      <c r="F122" s="137">
        <v>2</v>
      </c>
      <c r="G122" s="142" t="s">
        <v>268</v>
      </c>
      <c r="H122" s="143" t="s">
        <v>33</v>
      </c>
      <c r="I122" s="132" t="s">
        <v>269</v>
      </c>
      <c r="J122" s="150" t="s">
        <v>267</v>
      </c>
      <c r="K122" s="146"/>
      <c r="L122" s="146"/>
      <c r="M122" s="135">
        <v>1</v>
      </c>
      <c r="N122" s="146"/>
      <c r="O122" s="146"/>
      <c r="P122" s="146"/>
      <c r="Q122" s="146"/>
      <c r="R122" s="146"/>
      <c r="S122" s="155"/>
      <c r="T122" s="151"/>
      <c r="U122" s="151"/>
      <c r="V122" s="151"/>
    </row>
    <row r="123" s="33" customFormat="1" ht="22" customHeight="1" spans="1:22">
      <c r="A123" s="132">
        <v>118</v>
      </c>
      <c r="B123" s="135" t="s">
        <v>268</v>
      </c>
      <c r="C123" s="135">
        <v>102041</v>
      </c>
      <c r="D123" s="145">
        <v>43773</v>
      </c>
      <c r="E123" s="137">
        <v>1</v>
      </c>
      <c r="F123" s="137">
        <v>4</v>
      </c>
      <c r="G123" s="142" t="s">
        <v>267</v>
      </c>
      <c r="H123" s="144"/>
      <c r="I123" s="132" t="s">
        <v>270</v>
      </c>
      <c r="J123" s="142" t="s">
        <v>268</v>
      </c>
      <c r="K123" s="135"/>
      <c r="L123" s="135"/>
      <c r="M123" s="135"/>
      <c r="N123" s="135"/>
      <c r="O123" s="135"/>
      <c r="P123" s="135">
        <v>2</v>
      </c>
      <c r="Q123" s="135"/>
      <c r="R123" s="135"/>
      <c r="S123" s="153"/>
      <c r="T123" s="151"/>
      <c r="U123" s="151"/>
      <c r="V123" s="151"/>
    </row>
    <row r="124" s="33" customFormat="1" ht="22" customHeight="1" spans="1:22">
      <c r="A124" s="132">
        <v>119</v>
      </c>
      <c r="B124" s="135" t="s">
        <v>271</v>
      </c>
      <c r="C124" s="135">
        <v>102040</v>
      </c>
      <c r="D124" s="145">
        <v>43773</v>
      </c>
      <c r="E124" s="137">
        <v>1</v>
      </c>
      <c r="F124" s="137">
        <v>1</v>
      </c>
      <c r="G124" s="142"/>
      <c r="H124" s="142"/>
      <c r="I124" s="132" t="s">
        <v>272</v>
      </c>
      <c r="J124" s="142" t="s">
        <v>271</v>
      </c>
      <c r="K124" s="135"/>
      <c r="L124" s="135"/>
      <c r="M124" s="135"/>
      <c r="N124" s="135"/>
      <c r="O124" s="135"/>
      <c r="P124" s="135">
        <v>1</v>
      </c>
      <c r="Q124" s="135"/>
      <c r="R124" s="135"/>
      <c r="S124" s="153"/>
      <c r="T124" s="151"/>
      <c r="U124" s="151"/>
      <c r="V124" s="151"/>
    </row>
    <row r="125" s="33" customFormat="1" ht="22" customHeight="1" spans="1:22">
      <c r="A125" s="132">
        <v>120</v>
      </c>
      <c r="B125" s="135" t="s">
        <v>273</v>
      </c>
      <c r="C125" s="135">
        <v>102059</v>
      </c>
      <c r="D125" s="145">
        <v>43773</v>
      </c>
      <c r="E125" s="137">
        <v>1</v>
      </c>
      <c r="F125" s="137">
        <v>1</v>
      </c>
      <c r="G125" s="142"/>
      <c r="H125" s="142"/>
      <c r="I125" s="132" t="s">
        <v>274</v>
      </c>
      <c r="J125" s="142" t="s">
        <v>273</v>
      </c>
      <c r="K125" s="135"/>
      <c r="L125" s="135"/>
      <c r="M125" s="135"/>
      <c r="N125" s="135"/>
      <c r="O125" s="135"/>
      <c r="P125" s="135">
        <v>1</v>
      </c>
      <c r="Q125" s="135"/>
      <c r="R125" s="135"/>
      <c r="S125" s="153"/>
      <c r="T125" s="151"/>
      <c r="U125" s="151"/>
      <c r="V125" s="151"/>
    </row>
    <row r="126" s="33" customFormat="1" ht="22" customHeight="1" spans="1:22">
      <c r="A126" s="132">
        <v>121</v>
      </c>
      <c r="B126" s="135" t="s">
        <v>275</v>
      </c>
      <c r="C126" s="135" t="s">
        <v>276</v>
      </c>
      <c r="D126" s="145">
        <v>43773</v>
      </c>
      <c r="E126" s="137">
        <v>1</v>
      </c>
      <c r="F126" s="137">
        <v>1</v>
      </c>
      <c r="G126" s="142"/>
      <c r="H126" s="142"/>
      <c r="I126" s="132" t="s">
        <v>277</v>
      </c>
      <c r="J126" s="142" t="s">
        <v>275</v>
      </c>
      <c r="K126" s="135"/>
      <c r="L126" s="135"/>
      <c r="M126" s="135"/>
      <c r="N126" s="135"/>
      <c r="O126" s="135"/>
      <c r="P126" s="135">
        <v>1</v>
      </c>
      <c r="Q126" s="135"/>
      <c r="R126" s="135"/>
      <c r="S126" s="153"/>
      <c r="T126" s="151"/>
      <c r="U126" s="151"/>
      <c r="V126" s="151"/>
    </row>
    <row r="127" s="33" customFormat="1" ht="22" customHeight="1" spans="1:22">
      <c r="A127" s="132">
        <v>122</v>
      </c>
      <c r="B127" s="135" t="s">
        <v>278</v>
      </c>
      <c r="C127" s="135">
        <v>102060</v>
      </c>
      <c r="D127" s="145">
        <v>43773</v>
      </c>
      <c r="E127" s="137">
        <v>1</v>
      </c>
      <c r="F127" s="137">
        <v>3</v>
      </c>
      <c r="G127" s="142"/>
      <c r="H127" s="142"/>
      <c r="I127" s="132" t="s">
        <v>279</v>
      </c>
      <c r="J127" s="142" t="s">
        <v>278</v>
      </c>
      <c r="K127" s="135"/>
      <c r="L127" s="135">
        <v>1</v>
      </c>
      <c r="M127" s="135"/>
      <c r="N127" s="135"/>
      <c r="O127" s="135"/>
      <c r="P127" s="135"/>
      <c r="Q127" s="135"/>
      <c r="R127" s="135"/>
      <c r="S127" s="153"/>
      <c r="T127" s="151"/>
      <c r="U127" s="151"/>
      <c r="V127" s="151"/>
    </row>
    <row r="128" s="33" customFormat="1" ht="22" customHeight="1" spans="1:22">
      <c r="A128" s="132">
        <v>123</v>
      </c>
      <c r="B128" s="135" t="s">
        <v>280</v>
      </c>
      <c r="C128" s="135">
        <v>102063</v>
      </c>
      <c r="D128" s="145">
        <v>43773</v>
      </c>
      <c r="E128" s="137">
        <v>1</v>
      </c>
      <c r="F128" s="137">
        <v>3</v>
      </c>
      <c r="G128" s="142"/>
      <c r="H128" s="142"/>
      <c r="I128" s="132" t="s">
        <v>281</v>
      </c>
      <c r="J128" s="142" t="s">
        <v>280</v>
      </c>
      <c r="K128" s="135"/>
      <c r="L128" s="135">
        <v>1</v>
      </c>
      <c r="M128" s="135"/>
      <c r="N128" s="135"/>
      <c r="O128" s="135"/>
      <c r="P128" s="135"/>
      <c r="Q128" s="135"/>
      <c r="R128" s="135"/>
      <c r="S128" s="152"/>
      <c r="T128" s="151"/>
      <c r="U128" s="151"/>
      <c r="V128" s="151"/>
    </row>
    <row r="129" s="33" customFormat="1" ht="22" customHeight="1" spans="1:22">
      <c r="A129" s="132">
        <v>124</v>
      </c>
      <c r="B129" s="135" t="s">
        <v>282</v>
      </c>
      <c r="C129" s="135">
        <v>102061</v>
      </c>
      <c r="D129" s="145">
        <v>43773</v>
      </c>
      <c r="E129" s="137">
        <v>1</v>
      </c>
      <c r="F129" s="137">
        <v>3</v>
      </c>
      <c r="G129" s="142"/>
      <c r="H129" s="142"/>
      <c r="I129" s="132" t="s">
        <v>283</v>
      </c>
      <c r="J129" s="142" t="s">
        <v>282</v>
      </c>
      <c r="K129" s="135"/>
      <c r="L129" s="135">
        <v>1</v>
      </c>
      <c r="M129" s="135"/>
      <c r="N129" s="135"/>
      <c r="O129" s="135"/>
      <c r="P129" s="135"/>
      <c r="Q129" s="135"/>
      <c r="R129" s="135"/>
      <c r="S129" s="152"/>
      <c r="T129" s="151"/>
      <c r="U129" s="151"/>
      <c r="V129" s="151"/>
    </row>
    <row r="130" s="33" customFormat="1" ht="22" customHeight="1" spans="1:22">
      <c r="A130" s="132">
        <v>125</v>
      </c>
      <c r="B130" s="135" t="s">
        <v>284</v>
      </c>
      <c r="C130" s="135">
        <v>102062</v>
      </c>
      <c r="D130" s="145">
        <v>43773</v>
      </c>
      <c r="E130" s="137">
        <v>1</v>
      </c>
      <c r="F130" s="137">
        <v>4</v>
      </c>
      <c r="G130" s="142"/>
      <c r="H130" s="142"/>
      <c r="I130" s="132" t="s">
        <v>285</v>
      </c>
      <c r="J130" s="142" t="s">
        <v>284</v>
      </c>
      <c r="K130" s="135"/>
      <c r="L130" s="135">
        <v>1</v>
      </c>
      <c r="M130" s="135"/>
      <c r="N130" s="135"/>
      <c r="O130" s="135"/>
      <c r="P130" s="135">
        <v>1</v>
      </c>
      <c r="Q130" s="135"/>
      <c r="R130" s="135"/>
      <c r="S130" s="152"/>
      <c r="T130" s="151"/>
      <c r="U130" s="151"/>
      <c r="V130" s="151"/>
    </row>
    <row r="131" s="33" customFormat="1" ht="22" customHeight="1" spans="1:22">
      <c r="A131" s="132">
        <v>126</v>
      </c>
      <c r="B131" s="135" t="s">
        <v>286</v>
      </c>
      <c r="C131" s="135">
        <v>102211</v>
      </c>
      <c r="D131" s="145">
        <v>43773</v>
      </c>
      <c r="E131" s="137">
        <v>1</v>
      </c>
      <c r="F131" s="151">
        <v>4</v>
      </c>
      <c r="G131" s="142"/>
      <c r="H131" s="142"/>
      <c r="I131" s="132" t="s">
        <v>229</v>
      </c>
      <c r="J131" s="142" t="s">
        <v>286</v>
      </c>
      <c r="K131" s="135"/>
      <c r="L131" s="135">
        <v>1</v>
      </c>
      <c r="M131" s="135"/>
      <c r="N131" s="135"/>
      <c r="O131" s="135"/>
      <c r="P131" s="135">
        <v>1</v>
      </c>
      <c r="Q131" s="135"/>
      <c r="R131" s="135"/>
      <c r="S131" s="152"/>
      <c r="T131" s="151"/>
      <c r="U131" s="151"/>
      <c r="V131" s="151"/>
    </row>
    <row r="132" s="33" customFormat="1" ht="22" customHeight="1" spans="1:22">
      <c r="A132" s="132">
        <v>127</v>
      </c>
      <c r="B132" s="146" t="s">
        <v>287</v>
      </c>
      <c r="C132" s="146">
        <v>104005</v>
      </c>
      <c r="D132" s="145">
        <v>43773</v>
      </c>
      <c r="E132" s="137">
        <v>1</v>
      </c>
      <c r="F132" s="137">
        <v>4</v>
      </c>
      <c r="G132" s="142"/>
      <c r="H132" s="142"/>
      <c r="I132" s="132" t="s">
        <v>288</v>
      </c>
      <c r="J132" s="150" t="s">
        <v>287</v>
      </c>
      <c r="K132" s="146"/>
      <c r="L132" s="146">
        <v>1</v>
      </c>
      <c r="M132" s="146"/>
      <c r="N132" s="146"/>
      <c r="O132" s="146"/>
      <c r="P132" s="135">
        <v>1</v>
      </c>
      <c r="Q132" s="146"/>
      <c r="R132" s="146"/>
      <c r="S132" s="163"/>
      <c r="T132" s="151"/>
      <c r="U132" s="151"/>
      <c r="V132" s="151"/>
    </row>
    <row r="133" s="33" customFormat="1" ht="22" customHeight="1" spans="1:22">
      <c r="A133" s="132">
        <v>128</v>
      </c>
      <c r="B133" s="146" t="s">
        <v>289</v>
      </c>
      <c r="C133" s="146" t="s">
        <v>290</v>
      </c>
      <c r="D133" s="145">
        <v>43773</v>
      </c>
      <c r="E133" s="137">
        <v>1</v>
      </c>
      <c r="F133" s="137">
        <v>1</v>
      </c>
      <c r="G133" s="142"/>
      <c r="H133" s="142"/>
      <c r="I133" s="132" t="s">
        <v>291</v>
      </c>
      <c r="J133" s="150" t="s">
        <v>289</v>
      </c>
      <c r="K133" s="146"/>
      <c r="L133" s="146"/>
      <c r="M133" s="146"/>
      <c r="N133" s="146"/>
      <c r="O133" s="146"/>
      <c r="P133" s="146"/>
      <c r="Q133" s="146"/>
      <c r="R133" s="135"/>
      <c r="S133" s="152"/>
      <c r="T133" s="151"/>
      <c r="U133" s="151"/>
      <c r="V133" s="151">
        <v>1</v>
      </c>
    </row>
    <row r="134" s="33" customFormat="1" ht="22" customHeight="1" spans="1:22">
      <c r="A134" s="132">
        <v>129</v>
      </c>
      <c r="B134" s="135" t="s">
        <v>292</v>
      </c>
      <c r="C134" s="135" t="s">
        <v>293</v>
      </c>
      <c r="D134" s="145">
        <v>43774</v>
      </c>
      <c r="E134" s="151">
        <v>2</v>
      </c>
      <c r="F134" s="137">
        <v>1</v>
      </c>
      <c r="G134" s="142"/>
      <c r="H134" s="142"/>
      <c r="I134" s="132" t="s">
        <v>294</v>
      </c>
      <c r="J134" s="142" t="s">
        <v>292</v>
      </c>
      <c r="K134" s="135"/>
      <c r="L134" s="135"/>
      <c r="M134" s="135"/>
      <c r="N134" s="135"/>
      <c r="O134" s="135"/>
      <c r="P134" s="135">
        <v>1</v>
      </c>
      <c r="Q134" s="135"/>
      <c r="R134" s="135"/>
      <c r="S134" s="132"/>
      <c r="T134" s="151"/>
      <c r="U134" s="151"/>
      <c r="V134" s="151"/>
    </row>
    <row r="135" s="33" customFormat="1" ht="22" customHeight="1" spans="1:22">
      <c r="A135" s="132">
        <v>130</v>
      </c>
      <c r="B135" s="135" t="s">
        <v>295</v>
      </c>
      <c r="C135" s="135">
        <v>102012</v>
      </c>
      <c r="D135" s="145">
        <v>43774</v>
      </c>
      <c r="E135" s="151">
        <v>2</v>
      </c>
      <c r="F135" s="137" t="s">
        <v>51</v>
      </c>
      <c r="G135" s="142"/>
      <c r="H135" s="142"/>
      <c r="I135" s="132" t="s">
        <v>296</v>
      </c>
      <c r="J135" s="142" t="s">
        <v>295</v>
      </c>
      <c r="K135" s="135"/>
      <c r="L135" s="135"/>
      <c r="M135" s="135"/>
      <c r="N135" s="135"/>
      <c r="O135" s="135"/>
      <c r="P135" s="135"/>
      <c r="Q135" s="135"/>
      <c r="R135" s="135"/>
      <c r="S135" s="153">
        <v>1</v>
      </c>
      <c r="T135" s="151"/>
      <c r="U135" s="151">
        <v>1</v>
      </c>
      <c r="V135" s="151"/>
    </row>
    <row r="136" s="33" customFormat="1" ht="22" customHeight="1" spans="1:22">
      <c r="A136" s="132">
        <v>131</v>
      </c>
      <c r="B136" s="135" t="s">
        <v>297</v>
      </c>
      <c r="C136" s="135" t="s">
        <v>298</v>
      </c>
      <c r="D136" s="145">
        <v>43774</v>
      </c>
      <c r="E136" s="151">
        <v>2</v>
      </c>
      <c r="F136" s="137" t="s">
        <v>51</v>
      </c>
      <c r="G136" s="142"/>
      <c r="H136" s="142"/>
      <c r="I136" s="132" t="s">
        <v>299</v>
      </c>
      <c r="J136" s="142" t="s">
        <v>297</v>
      </c>
      <c r="K136" s="135"/>
      <c r="L136" s="135"/>
      <c r="M136" s="135"/>
      <c r="N136" s="135"/>
      <c r="O136" s="135"/>
      <c r="P136" s="135"/>
      <c r="Q136" s="135"/>
      <c r="R136" s="135"/>
      <c r="S136" s="153">
        <v>1</v>
      </c>
      <c r="T136" s="151"/>
      <c r="U136" s="151">
        <v>1</v>
      </c>
      <c r="V136" s="151"/>
    </row>
    <row r="137" s="33" customFormat="1" ht="22" customHeight="1" spans="1:22">
      <c r="A137" s="132">
        <v>132</v>
      </c>
      <c r="B137" s="135" t="s">
        <v>300</v>
      </c>
      <c r="C137" s="135">
        <v>102218</v>
      </c>
      <c r="D137" s="145">
        <v>43777</v>
      </c>
      <c r="E137" s="151">
        <v>2</v>
      </c>
      <c r="F137" s="137">
        <v>2</v>
      </c>
      <c r="G137" s="135" t="s">
        <v>301</v>
      </c>
      <c r="H137" s="156" t="s">
        <v>33</v>
      </c>
      <c r="I137" s="132" t="s">
        <v>302</v>
      </c>
      <c r="J137" s="142" t="s">
        <v>300</v>
      </c>
      <c r="K137" s="135"/>
      <c r="L137" s="135"/>
      <c r="M137" s="158">
        <v>1</v>
      </c>
      <c r="N137" s="158"/>
      <c r="O137" s="158"/>
      <c r="P137" s="158"/>
      <c r="Q137" s="158"/>
      <c r="R137" s="158"/>
      <c r="S137" s="132"/>
      <c r="T137" s="151"/>
      <c r="U137" s="151"/>
      <c r="V137" s="151"/>
    </row>
    <row r="138" s="33" customFormat="1" ht="22" customHeight="1" spans="1:22">
      <c r="A138" s="132">
        <v>133</v>
      </c>
      <c r="B138" s="135" t="s">
        <v>303</v>
      </c>
      <c r="C138" s="135" t="s">
        <v>304</v>
      </c>
      <c r="D138" s="145">
        <v>43777</v>
      </c>
      <c r="E138" s="151">
        <v>2</v>
      </c>
      <c r="F138" s="137">
        <v>3</v>
      </c>
      <c r="G138" s="135" t="s">
        <v>300</v>
      </c>
      <c r="H138" s="157"/>
      <c r="I138" s="132" t="s">
        <v>305</v>
      </c>
      <c r="J138" s="142" t="s">
        <v>303</v>
      </c>
      <c r="K138" s="135"/>
      <c r="L138" s="135"/>
      <c r="M138" s="158"/>
      <c r="N138" s="135"/>
      <c r="O138" s="135"/>
      <c r="P138" s="135">
        <v>1</v>
      </c>
      <c r="Q138" s="135"/>
      <c r="R138" s="135"/>
      <c r="S138" s="132"/>
      <c r="T138" s="151"/>
      <c r="U138" s="151"/>
      <c r="V138" s="151"/>
    </row>
    <row r="139" s="33" customFormat="1" ht="22" customHeight="1" spans="1:22">
      <c r="A139" s="132">
        <v>134</v>
      </c>
      <c r="B139" s="135" t="s">
        <v>306</v>
      </c>
      <c r="C139" s="135">
        <v>102220</v>
      </c>
      <c r="D139" s="145">
        <v>43777</v>
      </c>
      <c r="E139" s="151">
        <v>2</v>
      </c>
      <c r="F139" s="137">
        <v>3</v>
      </c>
      <c r="G139" s="135"/>
      <c r="H139" s="135"/>
      <c r="I139" s="132" t="s">
        <v>307</v>
      </c>
      <c r="J139" s="142" t="s">
        <v>306</v>
      </c>
      <c r="K139" s="135"/>
      <c r="L139" s="135"/>
      <c r="M139" s="135"/>
      <c r="N139" s="135"/>
      <c r="O139" s="135">
        <v>1</v>
      </c>
      <c r="P139" s="135">
        <v>1</v>
      </c>
      <c r="Q139" s="135">
        <v>1</v>
      </c>
      <c r="R139" s="135"/>
      <c r="S139" s="132"/>
      <c r="T139" s="151"/>
      <c r="U139" s="151"/>
      <c r="V139" s="151"/>
    </row>
    <row r="140" s="33" customFormat="1" ht="22" customHeight="1" spans="1:22">
      <c r="A140" s="132">
        <v>135</v>
      </c>
      <c r="B140" s="158" t="s">
        <v>308</v>
      </c>
      <c r="C140" s="158">
        <v>102010</v>
      </c>
      <c r="D140" s="145">
        <v>43778</v>
      </c>
      <c r="E140" s="151">
        <v>2</v>
      </c>
      <c r="F140" s="137">
        <v>3</v>
      </c>
      <c r="G140" s="158"/>
      <c r="H140" s="158"/>
      <c r="I140" s="132" t="s">
        <v>309</v>
      </c>
      <c r="J140" s="158" t="s">
        <v>308</v>
      </c>
      <c r="K140" s="158">
        <v>1</v>
      </c>
      <c r="L140" s="158"/>
      <c r="M140" s="158"/>
      <c r="N140" s="158"/>
      <c r="O140" s="158"/>
      <c r="P140" s="158">
        <v>1</v>
      </c>
      <c r="Q140" s="158"/>
      <c r="R140" s="158"/>
      <c r="S140" s="132"/>
      <c r="T140" s="151"/>
      <c r="U140" s="151"/>
      <c r="V140" s="151"/>
    </row>
    <row r="141" s="33" customFormat="1" ht="22" customHeight="1" spans="1:22">
      <c r="A141" s="132">
        <v>136</v>
      </c>
      <c r="B141" s="158" t="s">
        <v>310</v>
      </c>
      <c r="C141" s="158">
        <v>102213</v>
      </c>
      <c r="D141" s="141">
        <v>43779</v>
      </c>
      <c r="E141" s="151">
        <v>2</v>
      </c>
      <c r="F141" s="137">
        <v>1</v>
      </c>
      <c r="G141" s="158"/>
      <c r="H141" s="158"/>
      <c r="I141" s="132" t="s">
        <v>311</v>
      </c>
      <c r="J141" s="158" t="s">
        <v>310</v>
      </c>
      <c r="K141" s="158"/>
      <c r="L141" s="158"/>
      <c r="M141" s="158"/>
      <c r="N141" s="158"/>
      <c r="O141" s="158"/>
      <c r="P141" s="158">
        <v>1</v>
      </c>
      <c r="Q141" s="158"/>
      <c r="R141" s="158"/>
      <c r="S141" s="132"/>
      <c r="T141" s="151"/>
      <c r="U141" s="151"/>
      <c r="V141" s="151"/>
    </row>
    <row r="142" s="33" customFormat="1" ht="22" customHeight="1" spans="1:22">
      <c r="A142" s="132">
        <v>137</v>
      </c>
      <c r="B142" s="142" t="s">
        <v>312</v>
      </c>
      <c r="C142" s="158">
        <v>102214</v>
      </c>
      <c r="D142" s="141">
        <v>43779</v>
      </c>
      <c r="E142" s="151">
        <v>2</v>
      </c>
      <c r="F142" s="137">
        <v>3</v>
      </c>
      <c r="G142" s="158"/>
      <c r="H142" s="158"/>
      <c r="I142" s="132" t="s">
        <v>313</v>
      </c>
      <c r="J142" s="158" t="s">
        <v>312</v>
      </c>
      <c r="K142" s="158">
        <v>1</v>
      </c>
      <c r="L142" s="158"/>
      <c r="M142" s="158"/>
      <c r="N142" s="158"/>
      <c r="O142" s="158"/>
      <c r="P142" s="158">
        <v>1</v>
      </c>
      <c r="Q142" s="158"/>
      <c r="R142" s="158"/>
      <c r="S142" s="132"/>
      <c r="T142" s="151"/>
      <c r="U142" s="151"/>
      <c r="V142" s="151"/>
    </row>
    <row r="143" s="33" customFormat="1" ht="22" customHeight="1" spans="1:22">
      <c r="A143" s="132">
        <v>138</v>
      </c>
      <c r="B143" s="158" t="s">
        <v>314</v>
      </c>
      <c r="C143" s="158">
        <v>102215</v>
      </c>
      <c r="D143" s="141">
        <v>43779</v>
      </c>
      <c r="E143" s="151">
        <v>2</v>
      </c>
      <c r="F143" s="137">
        <v>2</v>
      </c>
      <c r="G143" s="158"/>
      <c r="H143" s="158"/>
      <c r="I143" s="132" t="s">
        <v>315</v>
      </c>
      <c r="J143" s="158" t="s">
        <v>314</v>
      </c>
      <c r="K143" s="158">
        <v>1</v>
      </c>
      <c r="L143" s="158"/>
      <c r="M143" s="158"/>
      <c r="N143" s="158"/>
      <c r="O143" s="158"/>
      <c r="P143" s="158"/>
      <c r="Q143" s="158"/>
      <c r="R143" s="158"/>
      <c r="S143" s="132"/>
      <c r="T143" s="151"/>
      <c r="U143" s="151"/>
      <c r="V143" s="151"/>
    </row>
    <row r="144" s="33" customFormat="1" ht="22" customHeight="1" spans="1:22">
      <c r="A144" s="132">
        <v>139</v>
      </c>
      <c r="B144" s="158" t="s">
        <v>316</v>
      </c>
      <c r="C144" s="158">
        <v>102011</v>
      </c>
      <c r="D144" s="141">
        <v>43779</v>
      </c>
      <c r="E144" s="151">
        <v>2</v>
      </c>
      <c r="F144" s="137">
        <v>2</v>
      </c>
      <c r="G144" s="158"/>
      <c r="H144" s="158"/>
      <c r="I144" s="132" t="s">
        <v>317</v>
      </c>
      <c r="J144" s="158" t="s">
        <v>316</v>
      </c>
      <c r="K144" s="158"/>
      <c r="L144" s="158"/>
      <c r="M144" s="158"/>
      <c r="N144" s="158"/>
      <c r="O144" s="158"/>
      <c r="P144" s="158">
        <v>2</v>
      </c>
      <c r="Q144" s="158"/>
      <c r="R144" s="158"/>
      <c r="S144" s="132"/>
      <c r="T144" s="151"/>
      <c r="U144" s="151"/>
      <c r="V144" s="151"/>
    </row>
    <row r="145" s="33" customFormat="1" ht="22" customHeight="1" spans="1:22">
      <c r="A145" s="132">
        <v>140</v>
      </c>
      <c r="B145" s="158" t="s">
        <v>318</v>
      </c>
      <c r="C145" s="158">
        <v>102154</v>
      </c>
      <c r="D145" s="141">
        <v>43779</v>
      </c>
      <c r="E145" s="151">
        <v>2</v>
      </c>
      <c r="F145" s="137">
        <v>2</v>
      </c>
      <c r="G145" s="158"/>
      <c r="H145" s="158"/>
      <c r="I145" s="132" t="s">
        <v>319</v>
      </c>
      <c r="J145" s="158" t="s">
        <v>318</v>
      </c>
      <c r="K145" s="158"/>
      <c r="L145" s="158"/>
      <c r="M145" s="158"/>
      <c r="N145" s="158"/>
      <c r="O145" s="158">
        <v>1</v>
      </c>
      <c r="P145" s="158"/>
      <c r="Q145" s="158">
        <v>1</v>
      </c>
      <c r="R145" s="158"/>
      <c r="S145" s="132"/>
      <c r="T145" s="151"/>
      <c r="U145" s="151"/>
      <c r="V145" s="151"/>
    </row>
    <row r="146" s="33" customFormat="1" ht="22" customHeight="1" spans="1:22">
      <c r="A146" s="132">
        <v>141</v>
      </c>
      <c r="B146" s="158" t="s">
        <v>320</v>
      </c>
      <c r="C146" s="158">
        <v>102156</v>
      </c>
      <c r="D146" s="141">
        <v>43779</v>
      </c>
      <c r="E146" s="151">
        <v>2</v>
      </c>
      <c r="F146" s="137">
        <v>4</v>
      </c>
      <c r="G146" s="158"/>
      <c r="H146" s="158"/>
      <c r="I146" s="132" t="s">
        <v>321</v>
      </c>
      <c r="J146" s="158" t="s">
        <v>320</v>
      </c>
      <c r="K146" s="158"/>
      <c r="L146" s="158"/>
      <c r="M146" s="158">
        <v>1</v>
      </c>
      <c r="N146" s="158"/>
      <c r="O146" s="158"/>
      <c r="P146" s="158"/>
      <c r="Q146" s="158"/>
      <c r="R146" s="158"/>
      <c r="S146" s="132"/>
      <c r="T146" s="151"/>
      <c r="U146" s="151"/>
      <c r="V146" s="151"/>
    </row>
    <row r="147" s="33" customFormat="1" ht="22" customHeight="1" spans="1:22">
      <c r="A147" s="132">
        <v>142</v>
      </c>
      <c r="B147" s="158" t="s">
        <v>322</v>
      </c>
      <c r="C147" s="158">
        <v>102014</v>
      </c>
      <c r="D147" s="141">
        <v>43779</v>
      </c>
      <c r="E147" s="151">
        <v>2</v>
      </c>
      <c r="F147" s="137">
        <v>4</v>
      </c>
      <c r="G147" s="158"/>
      <c r="H147" s="158"/>
      <c r="I147" s="132" t="s">
        <v>34</v>
      </c>
      <c r="J147" s="158" t="s">
        <v>322</v>
      </c>
      <c r="K147" s="158"/>
      <c r="L147" s="158"/>
      <c r="M147" s="158">
        <v>1</v>
      </c>
      <c r="N147" s="158"/>
      <c r="O147" s="158"/>
      <c r="P147" s="158"/>
      <c r="Q147" s="158"/>
      <c r="R147" s="158"/>
      <c r="S147" s="152"/>
      <c r="T147" s="151"/>
      <c r="U147" s="151"/>
      <c r="V147" s="151"/>
    </row>
    <row r="148" s="33" customFormat="1" ht="22" customHeight="1" spans="1:22">
      <c r="A148" s="132">
        <v>143</v>
      </c>
      <c r="B148" s="158" t="s">
        <v>323</v>
      </c>
      <c r="C148" s="158">
        <v>102111</v>
      </c>
      <c r="D148" s="141">
        <v>43780</v>
      </c>
      <c r="E148" s="151">
        <v>2</v>
      </c>
      <c r="F148" s="137">
        <v>3</v>
      </c>
      <c r="G148" s="158"/>
      <c r="H148" s="158"/>
      <c r="I148" s="132" t="s">
        <v>324</v>
      </c>
      <c r="J148" s="158" t="s">
        <v>323</v>
      </c>
      <c r="K148" s="158"/>
      <c r="L148" s="158"/>
      <c r="M148" s="158"/>
      <c r="N148" s="158"/>
      <c r="O148" s="158">
        <v>1</v>
      </c>
      <c r="P148" s="158">
        <v>1</v>
      </c>
      <c r="Q148" s="158">
        <v>1</v>
      </c>
      <c r="R148" s="158"/>
      <c r="S148" s="152"/>
      <c r="T148" s="151"/>
      <c r="U148" s="151"/>
      <c r="V148" s="151"/>
    </row>
    <row r="149" s="33" customFormat="1" ht="22" customHeight="1" spans="1:22">
      <c r="A149" s="132">
        <v>144</v>
      </c>
      <c r="B149" s="158" t="s">
        <v>325</v>
      </c>
      <c r="C149" s="158">
        <v>102112</v>
      </c>
      <c r="D149" s="141">
        <v>43780</v>
      </c>
      <c r="E149" s="151">
        <v>2</v>
      </c>
      <c r="F149" s="137">
        <v>2</v>
      </c>
      <c r="G149" s="158"/>
      <c r="H149" s="158"/>
      <c r="I149" s="132" t="s">
        <v>326</v>
      </c>
      <c r="J149" s="158" t="s">
        <v>325</v>
      </c>
      <c r="K149" s="158"/>
      <c r="L149" s="158"/>
      <c r="M149" s="158"/>
      <c r="N149" s="158"/>
      <c r="O149" s="158"/>
      <c r="P149" s="158">
        <v>2</v>
      </c>
      <c r="Q149" s="158"/>
      <c r="R149" s="158"/>
      <c r="S149" s="153"/>
      <c r="T149" s="151"/>
      <c r="U149" s="151"/>
      <c r="V149" s="151"/>
    </row>
    <row r="150" s="33" customFormat="1" ht="22" customHeight="1" spans="1:22">
      <c r="A150" s="132">
        <v>145</v>
      </c>
      <c r="B150" s="158" t="s">
        <v>327</v>
      </c>
      <c r="C150" s="158">
        <v>102131</v>
      </c>
      <c r="D150" s="141">
        <v>43781</v>
      </c>
      <c r="E150" s="151">
        <v>2</v>
      </c>
      <c r="F150" s="137">
        <v>5</v>
      </c>
      <c r="G150" s="158" t="s">
        <v>328</v>
      </c>
      <c r="H150" s="159" t="s">
        <v>58</v>
      </c>
      <c r="I150" s="132" t="s">
        <v>329</v>
      </c>
      <c r="J150" s="158" t="s">
        <v>327</v>
      </c>
      <c r="K150" s="158"/>
      <c r="L150" s="158"/>
      <c r="M150" s="158">
        <v>1</v>
      </c>
      <c r="N150" s="158"/>
      <c r="O150" s="158"/>
      <c r="P150" s="158">
        <v>2</v>
      </c>
      <c r="Q150" s="158"/>
      <c r="R150" s="158"/>
      <c r="S150" s="132"/>
      <c r="T150" s="151"/>
      <c r="U150" s="151"/>
      <c r="V150" s="151"/>
    </row>
    <row r="151" s="33" customFormat="1" ht="22" customHeight="1" spans="1:22">
      <c r="A151" s="132">
        <v>146</v>
      </c>
      <c r="B151" s="158" t="s">
        <v>328</v>
      </c>
      <c r="C151" s="158">
        <v>102132</v>
      </c>
      <c r="D151" s="141">
        <v>43781</v>
      </c>
      <c r="E151" s="151">
        <v>2</v>
      </c>
      <c r="F151" s="137">
        <v>1</v>
      </c>
      <c r="G151" s="158" t="s">
        <v>327</v>
      </c>
      <c r="H151" s="160"/>
      <c r="I151" s="132"/>
      <c r="J151" s="158"/>
      <c r="K151" s="158"/>
      <c r="L151" s="158"/>
      <c r="M151" s="158"/>
      <c r="N151" s="158"/>
      <c r="O151" s="158"/>
      <c r="P151" s="158"/>
      <c r="Q151" s="158"/>
      <c r="R151" s="158"/>
      <c r="S151" s="132"/>
      <c r="T151" s="151"/>
      <c r="U151" s="151"/>
      <c r="V151" s="151"/>
    </row>
    <row r="152" s="33" customFormat="1" ht="22" customHeight="1" spans="1:22">
      <c r="A152" s="132">
        <v>147</v>
      </c>
      <c r="B152" s="158" t="s">
        <v>330</v>
      </c>
      <c r="C152" s="158">
        <v>102195</v>
      </c>
      <c r="D152" s="141">
        <v>43781</v>
      </c>
      <c r="E152" s="151">
        <v>2</v>
      </c>
      <c r="F152" s="137">
        <v>5</v>
      </c>
      <c r="G152" s="158"/>
      <c r="H152" s="158"/>
      <c r="I152" s="132" t="s">
        <v>331</v>
      </c>
      <c r="J152" s="158" t="s">
        <v>330</v>
      </c>
      <c r="K152" s="158"/>
      <c r="L152" s="158"/>
      <c r="M152" s="158"/>
      <c r="N152" s="158"/>
      <c r="O152" s="158">
        <v>1</v>
      </c>
      <c r="P152" s="158">
        <v>3</v>
      </c>
      <c r="Q152" s="158">
        <v>1</v>
      </c>
      <c r="R152" s="158"/>
      <c r="S152" s="132"/>
      <c r="T152" s="151"/>
      <c r="U152" s="151"/>
      <c r="V152" s="151"/>
    </row>
    <row r="153" s="33" customFormat="1" ht="22" customHeight="1" spans="1:22">
      <c r="A153" s="132">
        <v>148</v>
      </c>
      <c r="B153" s="158" t="s">
        <v>332</v>
      </c>
      <c r="C153" s="158">
        <v>102113</v>
      </c>
      <c r="D153" s="141">
        <v>43781</v>
      </c>
      <c r="E153" s="151">
        <v>2</v>
      </c>
      <c r="F153" s="137">
        <v>2</v>
      </c>
      <c r="G153" s="158" t="s">
        <v>333</v>
      </c>
      <c r="H153" s="159" t="s">
        <v>33</v>
      </c>
      <c r="I153" s="132" t="s">
        <v>334</v>
      </c>
      <c r="J153" s="158" t="s">
        <v>332</v>
      </c>
      <c r="K153" s="158"/>
      <c r="L153" s="158"/>
      <c r="M153" s="159">
        <v>1</v>
      </c>
      <c r="N153" s="158"/>
      <c r="O153" s="158"/>
      <c r="P153" s="158"/>
      <c r="Q153" s="158"/>
      <c r="R153" s="158"/>
      <c r="S153" s="152"/>
      <c r="T153" s="151"/>
      <c r="U153" s="151"/>
      <c r="V153" s="151"/>
    </row>
    <row r="154" s="33" customFormat="1" ht="22" customHeight="1" spans="1:22">
      <c r="A154" s="132">
        <v>149</v>
      </c>
      <c r="B154" s="158" t="s">
        <v>333</v>
      </c>
      <c r="C154" s="158" t="s">
        <v>335</v>
      </c>
      <c r="D154" s="141">
        <v>43781</v>
      </c>
      <c r="E154" s="151">
        <v>2</v>
      </c>
      <c r="F154" s="137">
        <v>3</v>
      </c>
      <c r="G154" s="158" t="s">
        <v>332</v>
      </c>
      <c r="H154" s="160"/>
      <c r="I154" s="132" t="s">
        <v>336</v>
      </c>
      <c r="J154" s="158" t="s">
        <v>333</v>
      </c>
      <c r="K154" s="158"/>
      <c r="L154" s="158"/>
      <c r="M154" s="161"/>
      <c r="N154" s="158"/>
      <c r="O154" s="158"/>
      <c r="P154" s="158">
        <v>1</v>
      </c>
      <c r="Q154" s="158"/>
      <c r="R154" s="158"/>
      <c r="S154" s="153"/>
      <c r="T154" s="151"/>
      <c r="U154" s="151"/>
      <c r="V154" s="151"/>
    </row>
    <row r="155" s="33" customFormat="1" ht="22" customHeight="1" spans="1:22">
      <c r="A155" s="132">
        <v>150</v>
      </c>
      <c r="B155" s="158" t="s">
        <v>337</v>
      </c>
      <c r="C155" s="158">
        <v>102114</v>
      </c>
      <c r="D155" s="141">
        <v>43781</v>
      </c>
      <c r="E155" s="151">
        <v>2</v>
      </c>
      <c r="F155" s="137">
        <v>3</v>
      </c>
      <c r="G155" s="158"/>
      <c r="H155" s="158"/>
      <c r="I155" s="132" t="s">
        <v>338</v>
      </c>
      <c r="J155" s="158" t="s">
        <v>337</v>
      </c>
      <c r="K155" s="158"/>
      <c r="L155" s="158"/>
      <c r="M155" s="158"/>
      <c r="N155" s="158"/>
      <c r="O155" s="158"/>
      <c r="P155" s="158">
        <v>3</v>
      </c>
      <c r="Q155" s="158"/>
      <c r="R155" s="158"/>
      <c r="S155" s="152"/>
      <c r="T155" s="151"/>
      <c r="U155" s="151"/>
      <c r="V155" s="151"/>
    </row>
    <row r="156" s="33" customFormat="1" ht="22" customHeight="1" spans="1:22">
      <c r="A156" s="132">
        <v>151</v>
      </c>
      <c r="B156" s="158" t="s">
        <v>339</v>
      </c>
      <c r="C156" s="158">
        <v>102023</v>
      </c>
      <c r="D156" s="141">
        <v>43782</v>
      </c>
      <c r="E156" s="151">
        <v>2</v>
      </c>
      <c r="F156" s="137">
        <v>2</v>
      </c>
      <c r="G156" s="158"/>
      <c r="H156" s="158"/>
      <c r="I156" s="132" t="s">
        <v>340</v>
      </c>
      <c r="J156" s="158" t="s">
        <v>339</v>
      </c>
      <c r="K156" s="158">
        <v>1</v>
      </c>
      <c r="L156" s="158"/>
      <c r="M156" s="158"/>
      <c r="N156" s="158"/>
      <c r="O156" s="158"/>
      <c r="P156" s="158"/>
      <c r="Q156" s="158"/>
      <c r="R156" s="158"/>
      <c r="S156" s="132"/>
      <c r="T156" s="151"/>
      <c r="U156" s="151"/>
      <c r="V156" s="151"/>
    </row>
    <row r="157" s="33" customFormat="1" ht="22" customHeight="1" spans="1:22">
      <c r="A157" s="132">
        <v>152</v>
      </c>
      <c r="B157" s="158" t="s">
        <v>341</v>
      </c>
      <c r="C157" s="158" t="s">
        <v>342</v>
      </c>
      <c r="D157" s="141">
        <v>43782</v>
      </c>
      <c r="E157" s="151">
        <v>2</v>
      </c>
      <c r="F157" s="137">
        <v>2</v>
      </c>
      <c r="G157" s="158"/>
      <c r="H157" s="158"/>
      <c r="I157" s="132" t="s">
        <v>343</v>
      </c>
      <c r="J157" s="158" t="s">
        <v>341</v>
      </c>
      <c r="K157" s="158">
        <v>1</v>
      </c>
      <c r="L157" s="158"/>
      <c r="M157" s="158"/>
      <c r="N157" s="158"/>
      <c r="O157" s="158"/>
      <c r="P157" s="158"/>
      <c r="Q157" s="158"/>
      <c r="R157" s="158"/>
      <c r="S157" s="132"/>
      <c r="T157" s="151"/>
      <c r="U157" s="151"/>
      <c r="V157" s="151"/>
    </row>
    <row r="158" s="33" customFormat="1" ht="22" customHeight="1" spans="1:22">
      <c r="A158" s="132">
        <v>153</v>
      </c>
      <c r="B158" s="158" t="s">
        <v>344</v>
      </c>
      <c r="C158" s="158">
        <v>102025</v>
      </c>
      <c r="D158" s="141">
        <v>43782</v>
      </c>
      <c r="E158" s="151">
        <v>2</v>
      </c>
      <c r="F158" s="137">
        <v>3</v>
      </c>
      <c r="G158" s="158"/>
      <c r="H158" s="158"/>
      <c r="I158" s="132" t="s">
        <v>345</v>
      </c>
      <c r="J158" s="158" t="s">
        <v>344</v>
      </c>
      <c r="K158" s="158">
        <v>1</v>
      </c>
      <c r="L158" s="158"/>
      <c r="M158" s="158"/>
      <c r="N158" s="158"/>
      <c r="O158" s="158"/>
      <c r="P158" s="158">
        <v>1</v>
      </c>
      <c r="Q158" s="158"/>
      <c r="R158" s="158"/>
      <c r="S158" s="132"/>
      <c r="T158" s="151"/>
      <c r="U158" s="151"/>
      <c r="V158" s="151"/>
    </row>
    <row r="159" s="33" customFormat="1" ht="22" customHeight="1" spans="1:22">
      <c r="A159" s="132">
        <v>154</v>
      </c>
      <c r="B159" s="158" t="s">
        <v>346</v>
      </c>
      <c r="C159" s="158">
        <v>102018</v>
      </c>
      <c r="D159" s="145">
        <v>43770</v>
      </c>
      <c r="E159" s="151">
        <v>2</v>
      </c>
      <c r="F159" s="137">
        <v>5</v>
      </c>
      <c r="G159" s="158" t="s">
        <v>347</v>
      </c>
      <c r="H159" s="159" t="s">
        <v>58</v>
      </c>
      <c r="I159" s="132" t="s">
        <v>348</v>
      </c>
      <c r="J159" s="158" t="s">
        <v>346</v>
      </c>
      <c r="K159" s="158"/>
      <c r="L159" s="158"/>
      <c r="M159" s="158">
        <v>1</v>
      </c>
      <c r="N159" s="158"/>
      <c r="O159" s="158"/>
      <c r="P159" s="158">
        <v>2</v>
      </c>
      <c r="Q159" s="158"/>
      <c r="R159" s="158"/>
      <c r="S159" s="132"/>
      <c r="T159" s="151"/>
      <c r="U159" s="151"/>
      <c r="V159" s="151"/>
    </row>
    <row r="160" s="33" customFormat="1" ht="22" customHeight="1" spans="1:22">
      <c r="A160" s="132">
        <v>155</v>
      </c>
      <c r="B160" s="158" t="s">
        <v>347</v>
      </c>
      <c r="C160" s="158">
        <v>102019</v>
      </c>
      <c r="D160" s="141">
        <v>43782</v>
      </c>
      <c r="E160" s="151">
        <v>2</v>
      </c>
      <c r="F160" s="137">
        <v>1</v>
      </c>
      <c r="G160" s="158" t="s">
        <v>346</v>
      </c>
      <c r="H160" s="160"/>
      <c r="I160" s="132"/>
      <c r="J160" s="158"/>
      <c r="K160" s="158"/>
      <c r="L160" s="158"/>
      <c r="M160" s="158"/>
      <c r="N160" s="158"/>
      <c r="O160" s="158"/>
      <c r="P160" s="158"/>
      <c r="Q160" s="158"/>
      <c r="R160" s="158"/>
      <c r="S160" s="132"/>
      <c r="T160" s="151"/>
      <c r="U160" s="151"/>
      <c r="V160" s="151"/>
    </row>
    <row r="161" s="33" customFormat="1" ht="22" customHeight="1" spans="1:22">
      <c r="A161" s="132">
        <v>156</v>
      </c>
      <c r="B161" s="158" t="s">
        <v>349</v>
      </c>
      <c r="C161" s="158">
        <v>102092</v>
      </c>
      <c r="D161" s="141">
        <v>43782</v>
      </c>
      <c r="E161" s="151">
        <v>2</v>
      </c>
      <c r="F161" s="137">
        <v>2</v>
      </c>
      <c r="G161" s="158" t="s">
        <v>350</v>
      </c>
      <c r="H161" s="159" t="s">
        <v>33</v>
      </c>
      <c r="I161" s="132"/>
      <c r="J161" s="158"/>
      <c r="K161" s="158"/>
      <c r="L161" s="158"/>
      <c r="M161" s="158"/>
      <c r="N161" s="158"/>
      <c r="O161" s="158"/>
      <c r="P161" s="158"/>
      <c r="Q161" s="158"/>
      <c r="R161" s="158"/>
      <c r="S161" s="132"/>
      <c r="T161" s="132"/>
      <c r="U161" s="132"/>
      <c r="V161" s="132"/>
    </row>
    <row r="162" s="33" customFormat="1" ht="22" customHeight="1" spans="1:22">
      <c r="A162" s="132">
        <v>157</v>
      </c>
      <c r="B162" s="158" t="s">
        <v>350</v>
      </c>
      <c r="C162" s="158">
        <v>102119</v>
      </c>
      <c r="D162" s="141">
        <v>43782</v>
      </c>
      <c r="E162" s="151">
        <v>2</v>
      </c>
      <c r="F162" s="137">
        <v>3</v>
      </c>
      <c r="G162" s="158" t="s">
        <v>349</v>
      </c>
      <c r="H162" s="160"/>
      <c r="I162" s="132" t="s">
        <v>242</v>
      </c>
      <c r="J162" s="158" t="s">
        <v>350</v>
      </c>
      <c r="K162" s="158"/>
      <c r="L162" s="158">
        <v>1</v>
      </c>
      <c r="M162" s="158"/>
      <c r="N162" s="158"/>
      <c r="O162" s="158"/>
      <c r="P162" s="158">
        <v>1</v>
      </c>
      <c r="Q162" s="158"/>
      <c r="R162" s="158"/>
      <c r="S162" s="151"/>
      <c r="T162" s="151"/>
      <c r="U162" s="151"/>
      <c r="V162" s="151"/>
    </row>
    <row r="163" s="33" customFormat="1" ht="22" customHeight="1" spans="1:22">
      <c r="A163" s="132">
        <v>158</v>
      </c>
      <c r="B163" s="158" t="s">
        <v>351</v>
      </c>
      <c r="C163" s="158">
        <v>102120</v>
      </c>
      <c r="D163" s="141">
        <v>43782</v>
      </c>
      <c r="E163" s="151">
        <v>2</v>
      </c>
      <c r="F163" s="137">
        <v>3</v>
      </c>
      <c r="G163" s="158" t="s">
        <v>352</v>
      </c>
      <c r="H163" s="158" t="s">
        <v>58</v>
      </c>
      <c r="I163" s="132" t="s">
        <v>353</v>
      </c>
      <c r="J163" s="158" t="s">
        <v>351</v>
      </c>
      <c r="K163" s="158"/>
      <c r="L163" s="158">
        <v>1</v>
      </c>
      <c r="M163" s="158"/>
      <c r="N163" s="158"/>
      <c r="O163" s="158"/>
      <c r="P163" s="158">
        <v>1</v>
      </c>
      <c r="Q163" s="158"/>
      <c r="R163" s="158"/>
      <c r="S163" s="132"/>
      <c r="T163" s="151"/>
      <c r="U163" s="151"/>
      <c r="V163" s="151"/>
    </row>
    <row r="164" s="33" customFormat="1" ht="22" customHeight="1" spans="1:22">
      <c r="A164" s="132">
        <v>159</v>
      </c>
      <c r="B164" s="158" t="s">
        <v>354</v>
      </c>
      <c r="C164" s="158">
        <v>102021</v>
      </c>
      <c r="D164" s="141">
        <v>43782</v>
      </c>
      <c r="E164" s="151">
        <v>2</v>
      </c>
      <c r="F164" s="137">
        <v>3</v>
      </c>
      <c r="G164" s="158"/>
      <c r="H164" s="158"/>
      <c r="I164" s="132" t="s">
        <v>355</v>
      </c>
      <c r="J164" s="158" t="s">
        <v>354</v>
      </c>
      <c r="K164" s="158"/>
      <c r="L164" s="158">
        <v>1</v>
      </c>
      <c r="M164" s="158"/>
      <c r="N164" s="158"/>
      <c r="O164" s="158"/>
      <c r="P164" s="158"/>
      <c r="Q164" s="158"/>
      <c r="R164" s="158"/>
      <c r="S164" s="151"/>
      <c r="T164" s="151"/>
      <c r="U164" s="151"/>
      <c r="V164" s="151"/>
    </row>
    <row r="165" s="33" customFormat="1" ht="22" customHeight="1" spans="1:22">
      <c r="A165" s="132">
        <v>160</v>
      </c>
      <c r="B165" s="158" t="s">
        <v>356</v>
      </c>
      <c r="C165" s="158">
        <v>102104</v>
      </c>
      <c r="D165" s="141">
        <v>43782</v>
      </c>
      <c r="E165" s="151">
        <v>2</v>
      </c>
      <c r="F165" s="137">
        <v>2</v>
      </c>
      <c r="G165" s="158"/>
      <c r="H165" s="158"/>
      <c r="I165" s="132" t="s">
        <v>357</v>
      </c>
      <c r="J165" s="158" t="s">
        <v>356</v>
      </c>
      <c r="K165" s="158"/>
      <c r="L165" s="158"/>
      <c r="M165" s="158"/>
      <c r="N165" s="158"/>
      <c r="O165" s="158"/>
      <c r="P165" s="158">
        <v>2</v>
      </c>
      <c r="Q165" s="158"/>
      <c r="R165" s="158"/>
      <c r="S165" s="152"/>
      <c r="T165" s="151"/>
      <c r="U165" s="151"/>
      <c r="V165" s="151"/>
    </row>
    <row r="166" s="33" customFormat="1" ht="22" customHeight="1" spans="1:22">
      <c r="A166" s="132">
        <v>161</v>
      </c>
      <c r="B166" s="158" t="s">
        <v>358</v>
      </c>
      <c r="C166" s="158" t="s">
        <v>359</v>
      </c>
      <c r="D166" s="141">
        <v>43782</v>
      </c>
      <c r="E166" s="151">
        <v>2</v>
      </c>
      <c r="F166" s="137">
        <v>2</v>
      </c>
      <c r="G166" s="158"/>
      <c r="H166" s="158"/>
      <c r="I166" s="132" t="s">
        <v>360</v>
      </c>
      <c r="J166" s="158" t="s">
        <v>358</v>
      </c>
      <c r="K166" s="158">
        <v>1</v>
      </c>
      <c r="L166" s="158"/>
      <c r="M166" s="158"/>
      <c r="N166" s="158"/>
      <c r="O166" s="158"/>
      <c r="P166" s="158"/>
      <c r="Q166" s="158"/>
      <c r="R166" s="158"/>
      <c r="S166" s="153"/>
      <c r="T166" s="151"/>
      <c r="U166" s="151"/>
      <c r="V166" s="151"/>
    </row>
    <row r="167" s="33" customFormat="1" ht="22" customHeight="1" spans="1:22">
      <c r="A167" s="132">
        <v>162</v>
      </c>
      <c r="B167" s="158" t="s">
        <v>361</v>
      </c>
      <c r="C167" s="158">
        <v>102105</v>
      </c>
      <c r="D167" s="141">
        <v>43782</v>
      </c>
      <c r="E167" s="151">
        <v>2</v>
      </c>
      <c r="F167" s="137">
        <v>4</v>
      </c>
      <c r="G167" s="158"/>
      <c r="H167" s="158"/>
      <c r="I167" s="132" t="s">
        <v>362</v>
      </c>
      <c r="J167" s="158" t="s">
        <v>361</v>
      </c>
      <c r="K167" s="158"/>
      <c r="L167" s="158">
        <v>1</v>
      </c>
      <c r="M167" s="158"/>
      <c r="N167" s="158"/>
      <c r="O167" s="158"/>
      <c r="P167" s="158">
        <v>1</v>
      </c>
      <c r="Q167" s="158"/>
      <c r="R167" s="158"/>
      <c r="S167" s="152"/>
      <c r="T167" s="151"/>
      <c r="U167" s="151"/>
      <c r="V167" s="151"/>
    </row>
    <row r="168" s="33" customFormat="1" ht="22" customHeight="1" spans="1:22">
      <c r="A168" s="132">
        <v>163</v>
      </c>
      <c r="B168" s="158" t="s">
        <v>363</v>
      </c>
      <c r="C168" s="158">
        <v>104001</v>
      </c>
      <c r="D168" s="141">
        <v>43782</v>
      </c>
      <c r="E168" s="151">
        <v>2</v>
      </c>
      <c r="F168" s="137">
        <v>2</v>
      </c>
      <c r="G168" s="158"/>
      <c r="H168" s="158"/>
      <c r="I168" s="132" t="s">
        <v>364</v>
      </c>
      <c r="J168" s="162" t="s">
        <v>363</v>
      </c>
      <c r="K168" s="158">
        <v>1</v>
      </c>
      <c r="L168" s="162"/>
      <c r="M168" s="162"/>
      <c r="N168" s="162"/>
      <c r="O168" s="162"/>
      <c r="P168" s="162"/>
      <c r="Q168" s="162"/>
      <c r="R168" s="162"/>
      <c r="S168" s="163"/>
      <c r="T168" s="151"/>
      <c r="U168" s="151"/>
      <c r="V168" s="151"/>
    </row>
    <row r="169" s="33" customFormat="1" ht="22" customHeight="1" spans="1:22">
      <c r="A169" s="132">
        <v>164</v>
      </c>
      <c r="B169" s="158" t="s">
        <v>365</v>
      </c>
      <c r="C169" s="158">
        <v>102072</v>
      </c>
      <c r="D169" s="141">
        <v>43783</v>
      </c>
      <c r="E169" s="151">
        <v>2</v>
      </c>
      <c r="F169" s="137">
        <v>2</v>
      </c>
      <c r="G169" s="158" t="s">
        <v>366</v>
      </c>
      <c r="H169" s="158" t="s">
        <v>58</v>
      </c>
      <c r="I169" s="132" t="s">
        <v>367</v>
      </c>
      <c r="J169" s="158" t="s">
        <v>365</v>
      </c>
      <c r="K169" s="158">
        <v>1</v>
      </c>
      <c r="L169" s="158"/>
      <c r="M169" s="158"/>
      <c r="N169" s="158"/>
      <c r="O169" s="158"/>
      <c r="P169" s="158">
        <v>1</v>
      </c>
      <c r="Q169" s="158"/>
      <c r="R169" s="158"/>
      <c r="S169" s="132"/>
      <c r="T169" s="151"/>
      <c r="U169" s="151"/>
      <c r="V169" s="151"/>
    </row>
    <row r="170" s="33" customFormat="1" ht="22" customHeight="1" spans="1:22">
      <c r="A170" s="132">
        <v>165</v>
      </c>
      <c r="B170" s="158" t="s">
        <v>366</v>
      </c>
      <c r="C170" s="158" t="s">
        <v>368</v>
      </c>
      <c r="D170" s="141">
        <v>43783</v>
      </c>
      <c r="E170" s="151">
        <v>2</v>
      </c>
      <c r="F170" s="137">
        <v>2</v>
      </c>
      <c r="G170" s="158" t="s">
        <v>365</v>
      </c>
      <c r="H170" s="158" t="s">
        <v>58</v>
      </c>
      <c r="I170" s="132" t="s">
        <v>369</v>
      </c>
      <c r="J170" s="158" t="s">
        <v>366</v>
      </c>
      <c r="K170" s="158"/>
      <c r="L170" s="158"/>
      <c r="M170" s="158"/>
      <c r="N170" s="158"/>
      <c r="O170" s="158"/>
      <c r="P170" s="158">
        <v>1</v>
      </c>
      <c r="Q170" s="158"/>
      <c r="R170" s="158"/>
      <c r="S170" s="132"/>
      <c r="T170" s="151"/>
      <c r="U170" s="151"/>
      <c r="V170" s="151"/>
    </row>
    <row r="171" s="33" customFormat="1" ht="22" customHeight="1" spans="1:22">
      <c r="A171" s="132">
        <v>166</v>
      </c>
      <c r="B171" s="158" t="s">
        <v>370</v>
      </c>
      <c r="C171" s="158">
        <v>102086</v>
      </c>
      <c r="D171" s="141">
        <v>43783</v>
      </c>
      <c r="E171" s="151">
        <v>2</v>
      </c>
      <c r="F171" s="137">
        <v>6</v>
      </c>
      <c r="G171" s="158"/>
      <c r="H171" s="158"/>
      <c r="I171" s="132" t="s">
        <v>371</v>
      </c>
      <c r="J171" s="158" t="s">
        <v>370</v>
      </c>
      <c r="K171" s="158">
        <v>1</v>
      </c>
      <c r="L171" s="158"/>
      <c r="M171" s="158"/>
      <c r="N171" s="158"/>
      <c r="O171" s="158"/>
      <c r="P171" s="158">
        <v>4</v>
      </c>
      <c r="Q171" s="158"/>
      <c r="R171" s="158"/>
      <c r="S171" s="132"/>
      <c r="T171" s="151"/>
      <c r="U171" s="151"/>
      <c r="V171" s="151"/>
    </row>
    <row r="172" s="33" customFormat="1" ht="22" customHeight="1" spans="1:22">
      <c r="A172" s="132">
        <v>167</v>
      </c>
      <c r="B172" s="158" t="s">
        <v>372</v>
      </c>
      <c r="C172" s="158">
        <v>102056</v>
      </c>
      <c r="D172" s="141">
        <v>43783</v>
      </c>
      <c r="E172" s="151">
        <v>2</v>
      </c>
      <c r="F172" s="137">
        <v>1</v>
      </c>
      <c r="G172" s="158"/>
      <c r="H172" s="158"/>
      <c r="I172" s="132" t="s">
        <v>373</v>
      </c>
      <c r="J172" s="158" t="s">
        <v>372</v>
      </c>
      <c r="K172" s="158"/>
      <c r="L172" s="158"/>
      <c r="M172" s="158"/>
      <c r="N172" s="158"/>
      <c r="O172" s="158"/>
      <c r="P172" s="158"/>
      <c r="Q172" s="158"/>
      <c r="R172" s="158"/>
      <c r="S172" s="132">
        <v>2</v>
      </c>
      <c r="T172" s="151"/>
      <c r="U172" s="151"/>
      <c r="V172" s="151"/>
    </row>
    <row r="173" s="33" customFormat="1" ht="22" customHeight="1" spans="1:22">
      <c r="A173" s="132">
        <v>168</v>
      </c>
      <c r="B173" s="158" t="s">
        <v>374</v>
      </c>
      <c r="C173" s="158">
        <v>102136</v>
      </c>
      <c r="D173" s="141">
        <v>43783</v>
      </c>
      <c r="E173" s="151">
        <v>2</v>
      </c>
      <c r="F173" s="137">
        <v>2</v>
      </c>
      <c r="G173" s="158"/>
      <c r="H173" s="158"/>
      <c r="I173" s="132" t="s">
        <v>375</v>
      </c>
      <c r="J173" s="158" t="s">
        <v>374</v>
      </c>
      <c r="K173" s="158"/>
      <c r="L173" s="158"/>
      <c r="M173" s="158"/>
      <c r="N173" s="158"/>
      <c r="O173" s="158"/>
      <c r="P173" s="158">
        <v>2</v>
      </c>
      <c r="Q173" s="158"/>
      <c r="R173" s="158"/>
      <c r="S173" s="132"/>
      <c r="T173" s="151"/>
      <c r="U173" s="151"/>
      <c r="V173" s="151"/>
    </row>
    <row r="174" s="33" customFormat="1" ht="22" customHeight="1" spans="1:22">
      <c r="A174" s="132">
        <v>169</v>
      </c>
      <c r="B174" s="158" t="s">
        <v>376</v>
      </c>
      <c r="C174" s="158">
        <v>102022</v>
      </c>
      <c r="D174" s="141">
        <v>43783</v>
      </c>
      <c r="E174" s="151">
        <v>2</v>
      </c>
      <c r="F174" s="137">
        <v>2</v>
      </c>
      <c r="G174" s="158"/>
      <c r="H174" s="158"/>
      <c r="I174" s="132" t="s">
        <v>377</v>
      </c>
      <c r="J174" s="158" t="s">
        <v>376</v>
      </c>
      <c r="K174" s="158"/>
      <c r="L174" s="158"/>
      <c r="M174" s="158"/>
      <c r="N174" s="158"/>
      <c r="O174" s="158"/>
      <c r="P174" s="158">
        <v>2</v>
      </c>
      <c r="Q174" s="158"/>
      <c r="R174" s="158"/>
      <c r="S174" s="132"/>
      <c r="T174" s="151"/>
      <c r="U174" s="151"/>
      <c r="V174" s="151"/>
    </row>
    <row r="175" s="33" customFormat="1" ht="22" customHeight="1" spans="1:22">
      <c r="A175" s="132">
        <v>170</v>
      </c>
      <c r="B175" s="158" t="s">
        <v>378</v>
      </c>
      <c r="C175" s="158">
        <v>102094</v>
      </c>
      <c r="D175" s="141">
        <v>43783</v>
      </c>
      <c r="E175" s="151">
        <v>2</v>
      </c>
      <c r="F175" s="137">
        <v>1</v>
      </c>
      <c r="G175" s="158"/>
      <c r="H175" s="158"/>
      <c r="I175" s="132" t="s">
        <v>100</v>
      </c>
      <c r="J175" s="158" t="s">
        <v>378</v>
      </c>
      <c r="K175" s="158"/>
      <c r="L175" s="158"/>
      <c r="M175" s="158"/>
      <c r="N175" s="158"/>
      <c r="O175" s="158"/>
      <c r="P175" s="158"/>
      <c r="Q175" s="158"/>
      <c r="R175" s="158"/>
      <c r="S175" s="132"/>
      <c r="T175" s="151"/>
      <c r="U175" s="151"/>
      <c r="V175" s="151">
        <v>1</v>
      </c>
    </row>
    <row r="176" s="33" customFormat="1" ht="22" customHeight="1" spans="1:22">
      <c r="A176" s="132">
        <v>171</v>
      </c>
      <c r="B176" s="158" t="s">
        <v>379</v>
      </c>
      <c r="C176" s="158">
        <v>102115</v>
      </c>
      <c r="D176" s="141">
        <v>43783</v>
      </c>
      <c r="E176" s="151">
        <v>2</v>
      </c>
      <c r="F176" s="137">
        <v>5</v>
      </c>
      <c r="G176" s="158"/>
      <c r="H176" s="158"/>
      <c r="I176" s="132" t="s">
        <v>380</v>
      </c>
      <c r="J176" s="158" t="s">
        <v>379</v>
      </c>
      <c r="K176" s="158"/>
      <c r="L176" s="158">
        <v>1</v>
      </c>
      <c r="M176" s="158"/>
      <c r="N176" s="158"/>
      <c r="O176" s="158"/>
      <c r="P176" s="158">
        <v>2</v>
      </c>
      <c r="Q176" s="158"/>
      <c r="R176" s="158"/>
      <c r="S176" s="152"/>
      <c r="T176" s="151"/>
      <c r="U176" s="151"/>
      <c r="V176" s="151"/>
    </row>
    <row r="177" s="33" customFormat="1" ht="22" customHeight="1" spans="1:22">
      <c r="A177" s="132">
        <v>172</v>
      </c>
      <c r="B177" s="158" t="s">
        <v>381</v>
      </c>
      <c r="C177" s="158">
        <v>102209</v>
      </c>
      <c r="D177" s="141">
        <v>43783</v>
      </c>
      <c r="E177" s="151">
        <v>2</v>
      </c>
      <c r="F177" s="137">
        <v>2</v>
      </c>
      <c r="G177" s="158"/>
      <c r="H177" s="158"/>
      <c r="I177" s="132" t="s">
        <v>382</v>
      </c>
      <c r="J177" s="158" t="s">
        <v>381</v>
      </c>
      <c r="K177" s="158">
        <v>1</v>
      </c>
      <c r="L177" s="158"/>
      <c r="M177" s="158"/>
      <c r="N177" s="158"/>
      <c r="O177" s="158"/>
      <c r="P177" s="158"/>
      <c r="Q177" s="158"/>
      <c r="R177" s="158"/>
      <c r="S177" s="152"/>
      <c r="T177" s="151"/>
      <c r="U177" s="151"/>
      <c r="V177" s="151"/>
    </row>
    <row r="178" s="33" customFormat="1" ht="22" customHeight="1" spans="1:22">
      <c r="A178" s="132">
        <v>173</v>
      </c>
      <c r="B178" s="158" t="s">
        <v>383</v>
      </c>
      <c r="C178" s="158">
        <v>102210</v>
      </c>
      <c r="D178" s="141">
        <v>43783</v>
      </c>
      <c r="E178" s="151">
        <v>2</v>
      </c>
      <c r="F178" s="137">
        <v>2</v>
      </c>
      <c r="G178" s="158"/>
      <c r="H178" s="158"/>
      <c r="I178" s="132" t="s">
        <v>384</v>
      </c>
      <c r="J178" s="158" t="s">
        <v>383</v>
      </c>
      <c r="K178" s="158"/>
      <c r="L178" s="158"/>
      <c r="M178" s="158"/>
      <c r="N178" s="158"/>
      <c r="O178" s="158"/>
      <c r="P178" s="158">
        <v>2</v>
      </c>
      <c r="Q178" s="158"/>
      <c r="R178" s="158"/>
      <c r="S178" s="152"/>
      <c r="T178" s="151"/>
      <c r="U178" s="151"/>
      <c r="V178" s="151"/>
    </row>
    <row r="179" s="33" customFormat="1" ht="22" customHeight="1" spans="1:22">
      <c r="A179" s="132">
        <v>174</v>
      </c>
      <c r="B179" s="158" t="s">
        <v>385</v>
      </c>
      <c r="C179" s="158">
        <v>102065</v>
      </c>
      <c r="D179" s="141">
        <v>43787</v>
      </c>
      <c r="E179" s="158">
        <v>3</v>
      </c>
      <c r="F179" s="137">
        <v>1</v>
      </c>
      <c r="G179" s="158"/>
      <c r="H179" s="158"/>
      <c r="I179" s="132" t="s">
        <v>386</v>
      </c>
      <c r="J179" s="158" t="s">
        <v>385</v>
      </c>
      <c r="K179" s="158"/>
      <c r="L179" s="158"/>
      <c r="M179" s="158"/>
      <c r="N179" s="158"/>
      <c r="O179" s="158"/>
      <c r="P179" s="158"/>
      <c r="Q179" s="158"/>
      <c r="R179" s="158"/>
      <c r="S179" s="132">
        <v>3</v>
      </c>
      <c r="T179" s="151"/>
      <c r="U179" s="151"/>
      <c r="V179" s="151"/>
    </row>
    <row r="180" s="33" customFormat="1" ht="22" customHeight="1" spans="1:22">
      <c r="A180" s="132">
        <v>175</v>
      </c>
      <c r="B180" s="158" t="s">
        <v>387</v>
      </c>
      <c r="C180" s="158">
        <v>102068</v>
      </c>
      <c r="D180" s="141">
        <v>43793</v>
      </c>
      <c r="E180" s="158">
        <v>3</v>
      </c>
      <c r="F180" s="137">
        <v>3</v>
      </c>
      <c r="G180" s="158"/>
      <c r="H180" s="158"/>
      <c r="I180" s="132" t="s">
        <v>388</v>
      </c>
      <c r="J180" s="158" t="s">
        <v>387</v>
      </c>
      <c r="K180" s="158"/>
      <c r="L180" s="158">
        <v>1</v>
      </c>
      <c r="M180" s="158"/>
      <c r="N180" s="158"/>
      <c r="O180" s="158"/>
      <c r="P180" s="158"/>
      <c r="Q180" s="158"/>
      <c r="R180" s="158"/>
      <c r="S180" s="132"/>
      <c r="T180" s="151"/>
      <c r="U180" s="151"/>
      <c r="V180" s="151"/>
    </row>
    <row r="181" s="33" customFormat="1" ht="22" customHeight="1" spans="1:22">
      <c r="A181" s="132">
        <v>176</v>
      </c>
      <c r="B181" s="158" t="s">
        <v>389</v>
      </c>
      <c r="C181" s="158">
        <v>102170</v>
      </c>
      <c r="D181" s="141">
        <v>43793</v>
      </c>
      <c r="E181" s="158">
        <v>3</v>
      </c>
      <c r="F181" s="137">
        <v>5</v>
      </c>
      <c r="G181" s="158" t="s">
        <v>390</v>
      </c>
      <c r="H181" s="159" t="s">
        <v>39</v>
      </c>
      <c r="I181" s="132" t="s">
        <v>391</v>
      </c>
      <c r="J181" s="158" t="s">
        <v>389</v>
      </c>
      <c r="K181" s="158"/>
      <c r="L181" s="158">
        <v>1</v>
      </c>
      <c r="M181" s="158"/>
      <c r="N181" s="158"/>
      <c r="O181" s="158"/>
      <c r="P181" s="158">
        <v>4</v>
      </c>
      <c r="Q181" s="158"/>
      <c r="R181" s="158"/>
      <c r="S181" s="132"/>
      <c r="T181" s="151"/>
      <c r="U181" s="151"/>
      <c r="V181" s="151"/>
    </row>
    <row r="182" s="33" customFormat="1" ht="22" customHeight="1" spans="1:22">
      <c r="A182" s="132">
        <v>177</v>
      </c>
      <c r="B182" s="158" t="s">
        <v>390</v>
      </c>
      <c r="C182" s="158">
        <v>102167</v>
      </c>
      <c r="D182" s="141">
        <v>43793</v>
      </c>
      <c r="E182" s="158">
        <v>3</v>
      </c>
      <c r="F182" s="137">
        <v>2</v>
      </c>
      <c r="G182" s="158" t="s">
        <v>389</v>
      </c>
      <c r="H182" s="160"/>
      <c r="I182" s="132"/>
      <c r="J182" s="158"/>
      <c r="K182" s="158"/>
      <c r="L182" s="158"/>
      <c r="M182" s="158"/>
      <c r="N182" s="158"/>
      <c r="O182" s="158"/>
      <c r="P182" s="158"/>
      <c r="Q182" s="158"/>
      <c r="R182" s="158"/>
      <c r="S182" s="132"/>
      <c r="T182" s="151"/>
      <c r="U182" s="151"/>
      <c r="V182" s="151"/>
    </row>
    <row r="183" s="33" customFormat="1" ht="22" customHeight="1" spans="1:22">
      <c r="A183" s="132">
        <v>178</v>
      </c>
      <c r="B183" s="158" t="s">
        <v>392</v>
      </c>
      <c r="C183" s="158">
        <v>102138</v>
      </c>
      <c r="D183" s="141">
        <v>43793</v>
      </c>
      <c r="E183" s="158">
        <v>3</v>
      </c>
      <c r="F183" s="137">
        <v>2</v>
      </c>
      <c r="G183" s="158"/>
      <c r="H183" s="158"/>
      <c r="I183" s="132" t="s">
        <v>393</v>
      </c>
      <c r="J183" s="158" t="s">
        <v>392</v>
      </c>
      <c r="K183" s="158">
        <v>1</v>
      </c>
      <c r="L183" s="158"/>
      <c r="M183" s="158"/>
      <c r="N183" s="158"/>
      <c r="O183" s="158"/>
      <c r="P183" s="158"/>
      <c r="Q183" s="158"/>
      <c r="R183" s="158"/>
      <c r="S183" s="132"/>
      <c r="T183" s="132"/>
      <c r="U183" s="132"/>
      <c r="V183" s="132"/>
    </row>
    <row r="184" s="33" customFormat="1" ht="22" customHeight="1" spans="1:22">
      <c r="A184" s="132">
        <v>179</v>
      </c>
      <c r="B184" s="158" t="s">
        <v>394</v>
      </c>
      <c r="C184" s="158">
        <v>102153</v>
      </c>
      <c r="D184" s="141">
        <v>43793</v>
      </c>
      <c r="E184" s="158">
        <v>3</v>
      </c>
      <c r="F184" s="137">
        <v>1</v>
      </c>
      <c r="G184" s="158"/>
      <c r="H184" s="158"/>
      <c r="I184" s="132" t="s">
        <v>79</v>
      </c>
      <c r="J184" s="158" t="s">
        <v>394</v>
      </c>
      <c r="K184" s="158"/>
      <c r="L184" s="158"/>
      <c r="M184" s="158"/>
      <c r="N184" s="158"/>
      <c r="O184" s="158"/>
      <c r="P184" s="158"/>
      <c r="Q184" s="158"/>
      <c r="R184" s="158"/>
      <c r="S184" s="132"/>
      <c r="T184" s="151">
        <v>2</v>
      </c>
      <c r="U184" s="151"/>
      <c r="V184" s="151"/>
    </row>
    <row r="185" s="33" customFormat="1" ht="22" customHeight="1" spans="1:22">
      <c r="A185" s="132">
        <v>180</v>
      </c>
      <c r="B185" s="158" t="s">
        <v>395</v>
      </c>
      <c r="C185" s="158">
        <v>102152</v>
      </c>
      <c r="D185" s="141">
        <v>43793</v>
      </c>
      <c r="E185" s="158">
        <v>3</v>
      </c>
      <c r="F185" s="137">
        <v>1</v>
      </c>
      <c r="G185" s="158"/>
      <c r="H185" s="158"/>
      <c r="I185" s="132" t="s">
        <v>396</v>
      </c>
      <c r="J185" s="158" t="s">
        <v>395</v>
      </c>
      <c r="K185" s="158"/>
      <c r="L185" s="158"/>
      <c r="M185" s="158"/>
      <c r="N185" s="158"/>
      <c r="O185" s="158"/>
      <c r="P185" s="158"/>
      <c r="Q185" s="158"/>
      <c r="R185" s="158"/>
      <c r="S185" s="132"/>
      <c r="T185" s="151">
        <v>2</v>
      </c>
      <c r="U185" s="151"/>
      <c r="V185" s="151"/>
    </row>
    <row r="186" s="33" customFormat="1" ht="22" customHeight="1" spans="1:22">
      <c r="A186" s="132">
        <v>181</v>
      </c>
      <c r="B186" s="158" t="s">
        <v>397</v>
      </c>
      <c r="C186" s="158">
        <v>102074</v>
      </c>
      <c r="D186" s="145">
        <v>43801</v>
      </c>
      <c r="E186" s="158">
        <v>4</v>
      </c>
      <c r="F186" s="137">
        <v>2</v>
      </c>
      <c r="G186" s="158" t="s">
        <v>398</v>
      </c>
      <c r="H186" s="159" t="s">
        <v>39</v>
      </c>
      <c r="I186" s="132" t="s">
        <v>399</v>
      </c>
      <c r="J186" s="158" t="s">
        <v>397</v>
      </c>
      <c r="K186" s="158"/>
      <c r="L186" s="158"/>
      <c r="M186" s="158">
        <v>1</v>
      </c>
      <c r="N186" s="158"/>
      <c r="O186" s="158"/>
      <c r="P186" s="158">
        <v>1</v>
      </c>
      <c r="Q186" s="158"/>
      <c r="R186" s="158"/>
      <c r="S186" s="151"/>
      <c r="T186" s="151"/>
      <c r="U186" s="151"/>
      <c r="V186" s="151"/>
    </row>
    <row r="187" s="33" customFormat="1" ht="22" customHeight="1" spans="1:22">
      <c r="A187" s="132">
        <v>182</v>
      </c>
      <c r="B187" s="158" t="s">
        <v>398</v>
      </c>
      <c r="C187" s="158">
        <v>102080</v>
      </c>
      <c r="D187" s="145">
        <v>43801</v>
      </c>
      <c r="E187" s="158">
        <v>4</v>
      </c>
      <c r="F187" s="137">
        <v>4</v>
      </c>
      <c r="G187" s="158" t="s">
        <v>397</v>
      </c>
      <c r="H187" s="160"/>
      <c r="I187" s="132" t="s">
        <v>400</v>
      </c>
      <c r="J187" s="158" t="s">
        <v>398</v>
      </c>
      <c r="K187" s="158"/>
      <c r="L187" s="158"/>
      <c r="M187" s="158"/>
      <c r="N187" s="158"/>
      <c r="O187" s="158"/>
      <c r="P187" s="158">
        <v>1</v>
      </c>
      <c r="Q187" s="158"/>
      <c r="R187" s="158"/>
      <c r="S187" s="151"/>
      <c r="T187" s="151"/>
      <c r="U187" s="151"/>
      <c r="V187" s="151"/>
    </row>
    <row r="188" s="33" customFormat="1" ht="22" customHeight="1" spans="1:22">
      <c r="A188" s="132">
        <v>183</v>
      </c>
      <c r="B188" s="158" t="s">
        <v>401</v>
      </c>
      <c r="C188" s="158">
        <v>102106</v>
      </c>
      <c r="D188" s="145">
        <v>43803</v>
      </c>
      <c r="E188" s="158">
        <v>4</v>
      </c>
      <c r="F188" s="137">
        <v>2</v>
      </c>
      <c r="G188" s="158"/>
      <c r="H188" s="158"/>
      <c r="I188" s="132" t="s">
        <v>402</v>
      </c>
      <c r="J188" s="158" t="s">
        <v>401</v>
      </c>
      <c r="K188" s="158">
        <v>1</v>
      </c>
      <c r="L188" s="158"/>
      <c r="M188" s="158"/>
      <c r="N188" s="158"/>
      <c r="O188" s="158"/>
      <c r="P188" s="158"/>
      <c r="Q188" s="158"/>
      <c r="R188" s="158"/>
      <c r="S188" s="132"/>
      <c r="T188" s="151"/>
      <c r="U188" s="151"/>
      <c r="V188" s="151"/>
    </row>
    <row r="189" s="33" customFormat="1" ht="22" customHeight="1" spans="1:22">
      <c r="A189" s="132">
        <v>184</v>
      </c>
      <c r="B189" s="158" t="s">
        <v>403</v>
      </c>
      <c r="C189" s="158">
        <v>102107</v>
      </c>
      <c r="D189" s="145">
        <v>43803</v>
      </c>
      <c r="E189" s="158">
        <v>4</v>
      </c>
      <c r="F189" s="137">
        <v>6</v>
      </c>
      <c r="G189" s="158"/>
      <c r="H189" s="158"/>
      <c r="I189" s="132" t="s">
        <v>404</v>
      </c>
      <c r="J189" s="158" t="s">
        <v>403</v>
      </c>
      <c r="K189" s="158"/>
      <c r="L189" s="158"/>
      <c r="M189" s="158">
        <v>1</v>
      </c>
      <c r="N189" s="158"/>
      <c r="O189" s="158"/>
      <c r="P189" s="158">
        <v>2</v>
      </c>
      <c r="Q189" s="158"/>
      <c r="R189" s="158"/>
      <c r="S189" s="132"/>
      <c r="T189" s="151"/>
      <c r="U189" s="151"/>
      <c r="V189" s="151"/>
    </row>
    <row r="190" s="33" customFormat="1" ht="22" customHeight="1" spans="1:22">
      <c r="A190" s="132">
        <v>185</v>
      </c>
      <c r="B190" s="158" t="s">
        <v>405</v>
      </c>
      <c r="C190" s="158">
        <v>102073</v>
      </c>
      <c r="D190" s="145">
        <v>43808</v>
      </c>
      <c r="E190" s="158">
        <v>5</v>
      </c>
      <c r="F190" s="137">
        <v>3</v>
      </c>
      <c r="G190" s="158"/>
      <c r="H190" s="158"/>
      <c r="I190" s="132" t="s">
        <v>406</v>
      </c>
      <c r="J190" s="158" t="s">
        <v>405</v>
      </c>
      <c r="K190" s="158"/>
      <c r="L190" s="158"/>
      <c r="M190" s="158"/>
      <c r="N190" s="158"/>
      <c r="O190" s="158"/>
      <c r="P190" s="158">
        <v>3</v>
      </c>
      <c r="Q190" s="158"/>
      <c r="R190" s="158"/>
      <c r="S190" s="132"/>
      <c r="T190" s="151"/>
      <c r="U190" s="151"/>
      <c r="V190" s="151"/>
    </row>
    <row r="191" s="33" customFormat="1" ht="22" customHeight="1" spans="1:22">
      <c r="A191" s="132">
        <v>186</v>
      </c>
      <c r="B191" s="158" t="s">
        <v>407</v>
      </c>
      <c r="C191" s="158">
        <v>102139</v>
      </c>
      <c r="D191" s="145">
        <v>43808</v>
      </c>
      <c r="E191" s="158">
        <v>5</v>
      </c>
      <c r="F191" s="137">
        <v>2</v>
      </c>
      <c r="G191" s="158"/>
      <c r="H191" s="158"/>
      <c r="I191" s="132" t="s">
        <v>408</v>
      </c>
      <c r="J191" s="158" t="s">
        <v>407</v>
      </c>
      <c r="K191" s="158"/>
      <c r="L191" s="158"/>
      <c r="M191" s="158"/>
      <c r="N191" s="158"/>
      <c r="O191" s="158">
        <v>1</v>
      </c>
      <c r="P191" s="158"/>
      <c r="Q191" s="158">
        <v>1</v>
      </c>
      <c r="R191" s="158"/>
      <c r="S191" s="132"/>
      <c r="T191" s="151"/>
      <c r="U191" s="151"/>
      <c r="V191" s="151"/>
    </row>
    <row r="192" s="33" customFormat="1" ht="22" customHeight="1" spans="1:22">
      <c r="A192" s="132">
        <v>187</v>
      </c>
      <c r="B192" s="158" t="s">
        <v>409</v>
      </c>
      <c r="C192" s="158">
        <v>102109</v>
      </c>
      <c r="D192" s="141">
        <v>43811</v>
      </c>
      <c r="E192" s="158">
        <v>5</v>
      </c>
      <c r="F192" s="137">
        <v>2</v>
      </c>
      <c r="G192" s="158"/>
      <c r="H192" s="158"/>
      <c r="I192" s="132" t="s">
        <v>410</v>
      </c>
      <c r="J192" s="158" t="s">
        <v>409</v>
      </c>
      <c r="K192" s="158"/>
      <c r="L192" s="158"/>
      <c r="M192" s="158"/>
      <c r="N192" s="158"/>
      <c r="O192" s="158"/>
      <c r="P192" s="158"/>
      <c r="Q192" s="158"/>
      <c r="R192" s="158"/>
      <c r="S192" s="132"/>
      <c r="T192" s="151">
        <v>1</v>
      </c>
      <c r="U192" s="151">
        <v>1</v>
      </c>
      <c r="V192" s="151"/>
    </row>
    <row r="193" s="33" customFormat="1" ht="22" customHeight="1" spans="1:22">
      <c r="A193" s="132">
        <v>188</v>
      </c>
      <c r="B193" s="158" t="s">
        <v>46</v>
      </c>
      <c r="C193" s="158">
        <v>102101</v>
      </c>
      <c r="D193" s="141">
        <v>43812</v>
      </c>
      <c r="E193" s="158">
        <v>5</v>
      </c>
      <c r="F193" s="137">
        <v>1</v>
      </c>
      <c r="G193" s="158"/>
      <c r="H193" s="158"/>
      <c r="I193" s="132" t="s">
        <v>411</v>
      </c>
      <c r="J193" s="158" t="s">
        <v>46</v>
      </c>
      <c r="K193" s="158"/>
      <c r="L193" s="158"/>
      <c r="M193" s="158"/>
      <c r="N193" s="158"/>
      <c r="O193" s="158"/>
      <c r="P193" s="158"/>
      <c r="Q193" s="158"/>
      <c r="R193" s="158"/>
      <c r="S193" s="132">
        <v>2</v>
      </c>
      <c r="T193" s="151"/>
      <c r="U193" s="151"/>
      <c r="V193" s="151"/>
    </row>
    <row r="194" s="33" customFormat="1" ht="22" customHeight="1" spans="1:22">
      <c r="A194" s="132">
        <v>189</v>
      </c>
      <c r="B194" s="158" t="s">
        <v>412</v>
      </c>
      <c r="C194" s="158">
        <v>102102</v>
      </c>
      <c r="D194" s="141">
        <v>43812</v>
      </c>
      <c r="E194" s="158">
        <v>5</v>
      </c>
      <c r="F194" s="137">
        <v>3</v>
      </c>
      <c r="G194" s="158"/>
      <c r="H194" s="158"/>
      <c r="I194" s="132" t="s">
        <v>413</v>
      </c>
      <c r="J194" s="158" t="s">
        <v>412</v>
      </c>
      <c r="K194" s="158">
        <v>1</v>
      </c>
      <c r="L194" s="158"/>
      <c r="M194" s="158"/>
      <c r="N194" s="158"/>
      <c r="O194" s="158"/>
      <c r="P194" s="158">
        <v>1</v>
      </c>
      <c r="Q194" s="158"/>
      <c r="R194" s="158"/>
      <c r="S194" s="132"/>
      <c r="T194" s="151"/>
      <c r="U194" s="151"/>
      <c r="V194" s="151"/>
    </row>
    <row r="195" s="33" customFormat="1" ht="22" customHeight="1" spans="1:22">
      <c r="A195" s="132">
        <v>190</v>
      </c>
      <c r="B195" s="158" t="s">
        <v>414</v>
      </c>
      <c r="C195" s="158">
        <v>102103</v>
      </c>
      <c r="D195" s="141">
        <v>43812</v>
      </c>
      <c r="E195" s="158">
        <v>5</v>
      </c>
      <c r="F195" s="137">
        <v>2</v>
      </c>
      <c r="G195" s="158"/>
      <c r="H195" s="158"/>
      <c r="I195" s="132" t="s">
        <v>415</v>
      </c>
      <c r="J195" s="158" t="s">
        <v>414</v>
      </c>
      <c r="K195" s="158">
        <v>1</v>
      </c>
      <c r="L195" s="158"/>
      <c r="M195" s="158"/>
      <c r="N195" s="158"/>
      <c r="O195" s="158"/>
      <c r="P195" s="158"/>
      <c r="Q195" s="158"/>
      <c r="R195" s="158"/>
      <c r="S195" s="132"/>
      <c r="T195" s="151"/>
      <c r="U195" s="151"/>
      <c r="V195" s="151"/>
    </row>
    <row r="196" s="33" customFormat="1" ht="22" customHeight="1" spans="1:22">
      <c r="A196" s="132">
        <v>191</v>
      </c>
      <c r="B196" s="158" t="s">
        <v>416</v>
      </c>
      <c r="C196" s="158">
        <v>102020</v>
      </c>
      <c r="D196" s="141">
        <v>43812</v>
      </c>
      <c r="E196" s="158">
        <v>5</v>
      </c>
      <c r="F196" s="137">
        <v>3</v>
      </c>
      <c r="G196" s="158"/>
      <c r="H196" s="158"/>
      <c r="I196" s="132" t="s">
        <v>417</v>
      </c>
      <c r="J196" s="158" t="s">
        <v>416</v>
      </c>
      <c r="K196" s="158">
        <v>1</v>
      </c>
      <c r="L196" s="158"/>
      <c r="M196" s="158"/>
      <c r="N196" s="158"/>
      <c r="O196" s="158"/>
      <c r="P196" s="158">
        <v>1</v>
      </c>
      <c r="Q196" s="158"/>
      <c r="R196" s="158"/>
      <c r="S196" s="151"/>
      <c r="T196" s="151"/>
      <c r="U196" s="151"/>
      <c r="V196" s="151"/>
    </row>
    <row r="197" s="33" customFormat="1" ht="22" customHeight="1" spans="1:22">
      <c r="A197" s="132">
        <v>192</v>
      </c>
      <c r="B197" s="158" t="s">
        <v>418</v>
      </c>
      <c r="C197" s="158">
        <v>102001</v>
      </c>
      <c r="D197" s="141">
        <v>43812</v>
      </c>
      <c r="E197" s="158">
        <v>5</v>
      </c>
      <c r="F197" s="137">
        <v>2</v>
      </c>
      <c r="G197" s="158"/>
      <c r="H197" s="158"/>
      <c r="I197" s="132" t="s">
        <v>419</v>
      </c>
      <c r="J197" s="158" t="s">
        <v>418</v>
      </c>
      <c r="K197" s="158">
        <v>1</v>
      </c>
      <c r="L197" s="158"/>
      <c r="M197" s="158"/>
      <c r="N197" s="158"/>
      <c r="O197" s="158"/>
      <c r="P197" s="158"/>
      <c r="Q197" s="158"/>
      <c r="R197" s="158"/>
      <c r="S197" s="152"/>
      <c r="T197" s="151"/>
      <c r="U197" s="151"/>
      <c r="V197" s="151"/>
    </row>
    <row r="198" s="33" customFormat="1" ht="22" customHeight="1" spans="1:22">
      <c r="A198" s="132">
        <v>193</v>
      </c>
      <c r="B198" s="158" t="s">
        <v>420</v>
      </c>
      <c r="C198" s="158">
        <v>102002</v>
      </c>
      <c r="D198" s="141">
        <v>43812</v>
      </c>
      <c r="E198" s="158">
        <v>5</v>
      </c>
      <c r="F198" s="137">
        <v>2</v>
      </c>
      <c r="G198" s="158"/>
      <c r="H198" s="158"/>
      <c r="I198" s="132" t="s">
        <v>421</v>
      </c>
      <c r="J198" s="158" t="s">
        <v>418</v>
      </c>
      <c r="K198" s="158"/>
      <c r="L198" s="158"/>
      <c r="M198" s="158"/>
      <c r="N198" s="158"/>
      <c r="O198" s="158"/>
      <c r="P198" s="158">
        <v>2</v>
      </c>
      <c r="Q198" s="158"/>
      <c r="R198" s="158"/>
      <c r="S198" s="153"/>
      <c r="T198" s="151"/>
      <c r="U198" s="151"/>
      <c r="V198" s="151"/>
    </row>
    <row r="199" s="33" customFormat="1" ht="22" customHeight="1" spans="1:22">
      <c r="A199" s="132">
        <v>194</v>
      </c>
      <c r="B199" s="158" t="s">
        <v>422</v>
      </c>
      <c r="C199" s="158">
        <v>102004</v>
      </c>
      <c r="D199" s="141">
        <v>43812</v>
      </c>
      <c r="E199" s="158">
        <v>5</v>
      </c>
      <c r="F199" s="137">
        <v>3</v>
      </c>
      <c r="G199" s="158"/>
      <c r="H199" s="158"/>
      <c r="I199" s="132" t="s">
        <v>423</v>
      </c>
      <c r="J199" s="158" t="s">
        <v>422</v>
      </c>
      <c r="K199" s="158"/>
      <c r="L199" s="158"/>
      <c r="M199" s="158"/>
      <c r="N199" s="158"/>
      <c r="O199" s="158"/>
      <c r="P199" s="158">
        <v>3</v>
      </c>
      <c r="Q199" s="158"/>
      <c r="R199" s="158"/>
      <c r="S199" s="152"/>
      <c r="T199" s="151"/>
      <c r="U199" s="151"/>
      <c r="V199" s="151"/>
    </row>
    <row r="200" s="33" customFormat="1" ht="22" customHeight="1" spans="1:22">
      <c r="A200" s="132">
        <v>195</v>
      </c>
      <c r="B200" s="158" t="s">
        <v>424</v>
      </c>
      <c r="C200" s="158">
        <v>102005</v>
      </c>
      <c r="D200" s="141">
        <v>43813</v>
      </c>
      <c r="E200" s="158">
        <v>5</v>
      </c>
      <c r="F200" s="137">
        <v>4</v>
      </c>
      <c r="G200" s="158"/>
      <c r="H200" s="158"/>
      <c r="I200" s="132" t="s">
        <v>425</v>
      </c>
      <c r="J200" s="158" t="s">
        <v>424</v>
      </c>
      <c r="K200" s="158"/>
      <c r="L200" s="158">
        <v>1</v>
      </c>
      <c r="M200" s="158"/>
      <c r="N200" s="158"/>
      <c r="O200" s="158"/>
      <c r="P200" s="158">
        <v>1</v>
      </c>
      <c r="Q200" s="158"/>
      <c r="R200" s="158"/>
      <c r="S200" s="152"/>
      <c r="T200" s="151"/>
      <c r="U200" s="151"/>
      <c r="V200" s="151"/>
    </row>
    <row r="201" s="33" customFormat="1" ht="22" customHeight="1" spans="1:22">
      <c r="A201" s="132">
        <v>196</v>
      </c>
      <c r="B201" s="158" t="s">
        <v>426</v>
      </c>
      <c r="C201" s="158">
        <v>102117</v>
      </c>
      <c r="D201" s="141">
        <v>43821</v>
      </c>
      <c r="E201" s="158">
        <v>6</v>
      </c>
      <c r="F201" s="137" t="s">
        <v>51</v>
      </c>
      <c r="G201" s="158"/>
      <c r="H201" s="158"/>
      <c r="I201" s="132" t="s">
        <v>427</v>
      </c>
      <c r="J201" s="158" t="s">
        <v>426</v>
      </c>
      <c r="K201" s="158"/>
      <c r="L201" s="158"/>
      <c r="M201" s="158"/>
      <c r="N201" s="158"/>
      <c r="O201" s="158"/>
      <c r="P201" s="158"/>
      <c r="Q201" s="158"/>
      <c r="R201" s="158"/>
      <c r="S201" s="153"/>
      <c r="T201" s="151">
        <v>1</v>
      </c>
      <c r="U201" s="151"/>
      <c r="V201" s="151"/>
    </row>
    <row r="202" s="33" customFormat="1" ht="22" customHeight="1" spans="1:22">
      <c r="A202" s="132">
        <v>197</v>
      </c>
      <c r="B202" s="158" t="s">
        <v>428</v>
      </c>
      <c r="C202" s="158">
        <v>102181</v>
      </c>
      <c r="D202" s="141">
        <v>43793</v>
      </c>
      <c r="E202" s="158">
        <v>7</v>
      </c>
      <c r="F202" s="137">
        <v>4</v>
      </c>
      <c r="G202" s="158" t="s">
        <v>429</v>
      </c>
      <c r="H202" s="159" t="s">
        <v>39</v>
      </c>
      <c r="I202" s="132" t="s">
        <v>430</v>
      </c>
      <c r="J202" s="158" t="s">
        <v>428</v>
      </c>
      <c r="K202" s="158"/>
      <c r="L202" s="158"/>
      <c r="M202" s="158"/>
      <c r="N202" s="158"/>
      <c r="O202" s="158"/>
      <c r="P202" s="158">
        <v>2</v>
      </c>
      <c r="Q202" s="158"/>
      <c r="R202" s="158"/>
      <c r="S202" s="151"/>
      <c r="T202" s="151"/>
      <c r="U202" s="151"/>
      <c r="V202" s="151"/>
    </row>
    <row r="203" s="33" customFormat="1" ht="22" customHeight="1" spans="1:22">
      <c r="A203" s="132">
        <v>198</v>
      </c>
      <c r="B203" s="158" t="s">
        <v>429</v>
      </c>
      <c r="C203" s="158">
        <v>102178</v>
      </c>
      <c r="D203" s="141">
        <v>43826</v>
      </c>
      <c r="E203" s="158">
        <v>7</v>
      </c>
      <c r="F203" s="137">
        <v>3</v>
      </c>
      <c r="G203" s="158" t="s">
        <v>428</v>
      </c>
      <c r="H203" s="160"/>
      <c r="I203" s="132" t="s">
        <v>431</v>
      </c>
      <c r="J203" s="158" t="s">
        <v>429</v>
      </c>
      <c r="K203" s="158"/>
      <c r="L203" s="158"/>
      <c r="M203" s="158"/>
      <c r="N203" s="158">
        <v>1</v>
      </c>
      <c r="O203" s="158"/>
      <c r="P203" s="158"/>
      <c r="Q203" s="158"/>
      <c r="R203" s="158"/>
      <c r="S203" s="151"/>
      <c r="T203" s="151"/>
      <c r="U203" s="151"/>
      <c r="V203" s="151"/>
    </row>
    <row r="204" s="33" customFormat="1" ht="22" customHeight="1" spans="1:22">
      <c r="A204" s="132">
        <v>199</v>
      </c>
      <c r="B204" s="158" t="s">
        <v>432</v>
      </c>
      <c r="C204" s="158">
        <v>102179</v>
      </c>
      <c r="D204" s="141">
        <v>43826</v>
      </c>
      <c r="E204" s="158">
        <v>7</v>
      </c>
      <c r="F204" s="137">
        <v>1</v>
      </c>
      <c r="G204" s="158" t="s">
        <v>433</v>
      </c>
      <c r="H204" s="159" t="s">
        <v>39</v>
      </c>
      <c r="I204" s="132" t="s">
        <v>434</v>
      </c>
      <c r="J204" s="158" t="s">
        <v>432</v>
      </c>
      <c r="K204" s="158"/>
      <c r="L204" s="158"/>
      <c r="M204" s="158"/>
      <c r="N204" s="158"/>
      <c r="O204" s="158"/>
      <c r="P204" s="158"/>
      <c r="Q204" s="158"/>
      <c r="R204" s="158"/>
      <c r="S204" s="132"/>
      <c r="T204" s="151"/>
      <c r="U204" s="151"/>
      <c r="V204" s="151"/>
    </row>
    <row r="205" s="33" customFormat="1" ht="22" customHeight="1" spans="1:22">
      <c r="A205" s="132">
        <v>200</v>
      </c>
      <c r="B205" s="158" t="s">
        <v>433</v>
      </c>
      <c r="C205" s="158" t="s">
        <v>435</v>
      </c>
      <c r="D205" s="141">
        <v>43826</v>
      </c>
      <c r="E205" s="158">
        <v>7</v>
      </c>
      <c r="F205" s="137">
        <v>4</v>
      </c>
      <c r="G205" s="158" t="s">
        <v>432</v>
      </c>
      <c r="H205" s="160"/>
      <c r="I205" s="132" t="s">
        <v>436</v>
      </c>
      <c r="J205" s="158" t="s">
        <v>433</v>
      </c>
      <c r="K205" s="158"/>
      <c r="L205" s="158"/>
      <c r="M205" s="158"/>
      <c r="N205" s="158">
        <v>1</v>
      </c>
      <c r="O205" s="158"/>
      <c r="P205" s="158"/>
      <c r="Q205" s="158"/>
      <c r="R205" s="158"/>
      <c r="S205" s="132"/>
      <c r="T205" s="151"/>
      <c r="U205" s="151"/>
      <c r="V205" s="151"/>
    </row>
    <row r="206" s="33" customFormat="1" ht="22" customHeight="1" spans="1:22">
      <c r="A206" s="132">
        <v>201</v>
      </c>
      <c r="B206" s="158" t="s">
        <v>437</v>
      </c>
      <c r="C206" s="158">
        <v>102180</v>
      </c>
      <c r="D206" s="141">
        <v>43826</v>
      </c>
      <c r="E206" s="158">
        <v>7</v>
      </c>
      <c r="F206" s="137">
        <v>2</v>
      </c>
      <c r="G206" s="158"/>
      <c r="H206" s="158"/>
      <c r="I206" s="132" t="s">
        <v>438</v>
      </c>
      <c r="J206" s="158" t="s">
        <v>429</v>
      </c>
      <c r="K206" s="158">
        <v>1</v>
      </c>
      <c r="L206" s="158"/>
      <c r="M206" s="158"/>
      <c r="N206" s="158"/>
      <c r="O206" s="158"/>
      <c r="P206" s="158"/>
      <c r="Q206" s="158"/>
      <c r="R206" s="158"/>
      <c r="S206" s="132"/>
      <c r="T206" s="151"/>
      <c r="U206" s="151"/>
      <c r="V206" s="151"/>
    </row>
    <row r="207" s="33" customFormat="1" ht="22" customHeight="1" spans="1:22">
      <c r="A207" s="132">
        <v>202</v>
      </c>
      <c r="B207" s="158" t="s">
        <v>439</v>
      </c>
      <c r="C207" s="158">
        <v>102150</v>
      </c>
      <c r="D207" s="164">
        <v>43837</v>
      </c>
      <c r="E207" s="158">
        <v>8</v>
      </c>
      <c r="F207" s="137">
        <v>5</v>
      </c>
      <c r="G207" s="158"/>
      <c r="H207" s="158"/>
      <c r="I207" s="132" t="s">
        <v>440</v>
      </c>
      <c r="J207" s="158" t="s">
        <v>439</v>
      </c>
      <c r="K207" s="158"/>
      <c r="L207" s="158"/>
      <c r="M207" s="158">
        <v>1</v>
      </c>
      <c r="N207" s="158"/>
      <c r="O207" s="158"/>
      <c r="P207" s="158">
        <v>1</v>
      </c>
      <c r="Q207" s="158"/>
      <c r="R207" s="158"/>
      <c r="S207" s="151"/>
      <c r="T207" s="151"/>
      <c r="U207" s="151"/>
      <c r="V207" s="151"/>
    </row>
    <row r="208" s="33" customFormat="1" ht="22" customHeight="1" spans="1:22">
      <c r="A208" s="132">
        <v>203</v>
      </c>
      <c r="B208" s="158" t="s">
        <v>422</v>
      </c>
      <c r="C208" s="158" t="s">
        <v>441</v>
      </c>
      <c r="D208" s="165">
        <v>43843</v>
      </c>
      <c r="E208" s="158">
        <v>8</v>
      </c>
      <c r="F208" s="137">
        <v>3</v>
      </c>
      <c r="G208" s="158"/>
      <c r="H208" s="158"/>
      <c r="I208" s="132" t="s">
        <v>442</v>
      </c>
      <c r="J208" s="158" t="s">
        <v>422</v>
      </c>
      <c r="K208" s="158"/>
      <c r="L208" s="158"/>
      <c r="M208" s="158"/>
      <c r="N208" s="158"/>
      <c r="O208" s="158"/>
      <c r="P208" s="158">
        <v>3</v>
      </c>
      <c r="Q208" s="158"/>
      <c r="R208" s="158"/>
      <c r="S208" s="132"/>
      <c r="T208" s="151"/>
      <c r="U208" s="151"/>
      <c r="V208" s="151"/>
    </row>
    <row r="209" s="33" customFormat="1" ht="22" customHeight="1" spans="1:22">
      <c r="A209" s="132">
        <v>204</v>
      </c>
      <c r="B209" s="158" t="s">
        <v>443</v>
      </c>
      <c r="C209" s="158">
        <v>102077</v>
      </c>
      <c r="D209" s="165">
        <v>43845</v>
      </c>
      <c r="E209" s="158">
        <v>9</v>
      </c>
      <c r="F209" s="137">
        <v>3</v>
      </c>
      <c r="G209" s="158" t="s">
        <v>444</v>
      </c>
      <c r="H209" s="159" t="s">
        <v>33</v>
      </c>
      <c r="I209" s="132" t="s">
        <v>445</v>
      </c>
      <c r="J209" s="158" t="s">
        <v>443</v>
      </c>
      <c r="K209" s="158"/>
      <c r="L209" s="158"/>
      <c r="M209" s="158">
        <v>1</v>
      </c>
      <c r="N209" s="158"/>
      <c r="O209" s="158"/>
      <c r="P209" s="158">
        <v>1</v>
      </c>
      <c r="Q209" s="158"/>
      <c r="R209" s="158"/>
      <c r="S209" s="132"/>
      <c r="T209" s="151"/>
      <c r="U209" s="151"/>
      <c r="V209" s="151"/>
    </row>
    <row r="210" s="33" customFormat="1" ht="22" customHeight="1" spans="1:22">
      <c r="A210" s="132">
        <v>205</v>
      </c>
      <c r="B210" s="158" t="s">
        <v>444</v>
      </c>
      <c r="C210" s="158" t="s">
        <v>446</v>
      </c>
      <c r="D210" s="165">
        <v>43845</v>
      </c>
      <c r="E210" s="158">
        <v>9</v>
      </c>
      <c r="F210" s="137">
        <v>3</v>
      </c>
      <c r="G210" s="158" t="s">
        <v>443</v>
      </c>
      <c r="H210" s="160"/>
      <c r="I210" s="132" t="s">
        <v>447</v>
      </c>
      <c r="J210" s="158" t="s">
        <v>444</v>
      </c>
      <c r="K210" s="158"/>
      <c r="L210" s="158"/>
      <c r="M210" s="158"/>
      <c r="N210" s="158"/>
      <c r="O210" s="158"/>
      <c r="P210" s="158">
        <v>1</v>
      </c>
      <c r="Q210" s="158"/>
      <c r="R210" s="158"/>
      <c r="S210" s="132"/>
      <c r="T210" s="151"/>
      <c r="U210" s="151"/>
      <c r="V210" s="151"/>
    </row>
    <row r="211" s="33" customFormat="1" ht="22" customHeight="1" spans="1:22">
      <c r="A211" s="132">
        <v>206</v>
      </c>
      <c r="B211" s="158" t="s">
        <v>448</v>
      </c>
      <c r="C211" s="158">
        <v>102098</v>
      </c>
      <c r="D211" s="165">
        <v>43845</v>
      </c>
      <c r="E211" s="158">
        <v>9</v>
      </c>
      <c r="F211" s="137">
        <v>2</v>
      </c>
      <c r="G211" s="158"/>
      <c r="H211" s="158"/>
      <c r="I211" s="132" t="s">
        <v>449</v>
      </c>
      <c r="J211" s="158" t="s">
        <v>448</v>
      </c>
      <c r="K211" s="158"/>
      <c r="L211" s="158"/>
      <c r="M211" s="158"/>
      <c r="N211" s="158"/>
      <c r="O211" s="158"/>
      <c r="P211" s="158">
        <v>2</v>
      </c>
      <c r="Q211" s="158"/>
      <c r="R211" s="158"/>
      <c r="S211" s="132"/>
      <c r="T211" s="151"/>
      <c r="U211" s="151"/>
      <c r="V211" s="151"/>
    </row>
    <row r="212" s="33" customFormat="1" ht="22" customHeight="1" spans="1:22">
      <c r="A212" s="132">
        <v>207</v>
      </c>
      <c r="B212" s="158" t="s">
        <v>450</v>
      </c>
      <c r="C212" s="158">
        <v>102099</v>
      </c>
      <c r="D212" s="165">
        <v>43845</v>
      </c>
      <c r="E212" s="158">
        <v>9</v>
      </c>
      <c r="F212" s="137">
        <v>3</v>
      </c>
      <c r="G212" s="158"/>
      <c r="H212" s="158"/>
      <c r="I212" s="132" t="s">
        <v>451</v>
      </c>
      <c r="J212" s="158" t="s">
        <v>450</v>
      </c>
      <c r="K212" s="158"/>
      <c r="L212" s="158"/>
      <c r="M212" s="158"/>
      <c r="N212" s="158"/>
      <c r="O212" s="158"/>
      <c r="P212" s="158">
        <v>3</v>
      </c>
      <c r="Q212" s="158"/>
      <c r="R212" s="158"/>
      <c r="S212" s="132"/>
      <c r="T212" s="151"/>
      <c r="U212" s="151"/>
      <c r="V212" s="151"/>
    </row>
    <row r="213" s="33" customFormat="1" ht="22" customHeight="1" spans="1:22">
      <c r="A213" s="132">
        <v>208</v>
      </c>
      <c r="B213" s="158" t="s">
        <v>452</v>
      </c>
      <c r="C213" s="158">
        <v>102100</v>
      </c>
      <c r="D213" s="165">
        <v>43845</v>
      </c>
      <c r="E213" s="158">
        <v>9</v>
      </c>
      <c r="F213" s="137">
        <v>4</v>
      </c>
      <c r="G213" s="158"/>
      <c r="H213" s="158"/>
      <c r="I213" s="132" t="s">
        <v>453</v>
      </c>
      <c r="J213" s="158" t="s">
        <v>452</v>
      </c>
      <c r="K213" s="158"/>
      <c r="L213" s="158">
        <v>1</v>
      </c>
      <c r="M213" s="158"/>
      <c r="N213" s="158"/>
      <c r="O213" s="158"/>
      <c r="P213" s="158">
        <v>1</v>
      </c>
      <c r="Q213" s="158"/>
      <c r="R213" s="158"/>
      <c r="S213" s="132"/>
      <c r="T213" s="151"/>
      <c r="U213" s="151"/>
      <c r="V213" s="151"/>
    </row>
    <row r="214" s="33" customFormat="1" ht="22" customHeight="1" spans="1:22">
      <c r="A214" s="132">
        <v>209</v>
      </c>
      <c r="B214" s="158" t="s">
        <v>454</v>
      </c>
      <c r="C214" s="158">
        <v>102174</v>
      </c>
      <c r="D214" s="165">
        <v>43846</v>
      </c>
      <c r="E214" s="158">
        <v>9</v>
      </c>
      <c r="F214" s="137">
        <v>2</v>
      </c>
      <c r="G214" s="158"/>
      <c r="H214" s="158"/>
      <c r="I214" s="132" t="s">
        <v>402</v>
      </c>
      <c r="J214" s="158" t="s">
        <v>454</v>
      </c>
      <c r="K214" s="158"/>
      <c r="L214" s="158"/>
      <c r="M214" s="158"/>
      <c r="N214" s="158"/>
      <c r="O214" s="158"/>
      <c r="P214" s="158">
        <v>2</v>
      </c>
      <c r="Q214" s="158"/>
      <c r="R214" s="158"/>
      <c r="S214" s="132"/>
      <c r="T214" s="151"/>
      <c r="U214" s="151"/>
      <c r="V214" s="151"/>
    </row>
    <row r="215" s="33" customFormat="1" ht="22" customHeight="1" spans="1:22">
      <c r="A215" s="132">
        <v>210</v>
      </c>
      <c r="B215" s="158" t="s">
        <v>455</v>
      </c>
      <c r="C215" s="158">
        <v>102175</v>
      </c>
      <c r="D215" s="165">
        <v>43846</v>
      </c>
      <c r="E215" s="158">
        <v>9</v>
      </c>
      <c r="F215" s="137">
        <v>3</v>
      </c>
      <c r="G215" s="158"/>
      <c r="H215" s="158"/>
      <c r="I215" s="132" t="s">
        <v>456</v>
      </c>
      <c r="J215" s="158" t="s">
        <v>455</v>
      </c>
      <c r="K215" s="158"/>
      <c r="L215" s="158">
        <v>1</v>
      </c>
      <c r="M215" s="158"/>
      <c r="N215" s="158"/>
      <c r="O215" s="158"/>
      <c r="P215" s="158"/>
      <c r="Q215" s="158"/>
      <c r="R215" s="158"/>
      <c r="S215" s="132"/>
      <c r="T215" s="151"/>
      <c r="U215" s="151"/>
      <c r="V215" s="151"/>
    </row>
    <row r="216" s="33" customFormat="1" ht="22" customHeight="1" spans="1:22">
      <c r="A216" s="132">
        <v>211</v>
      </c>
      <c r="B216" s="158" t="s">
        <v>457</v>
      </c>
      <c r="C216" s="158">
        <v>102165</v>
      </c>
      <c r="D216" s="165">
        <v>43846</v>
      </c>
      <c r="E216" s="158">
        <v>9</v>
      </c>
      <c r="F216" s="137">
        <v>2</v>
      </c>
      <c r="G216" s="158" t="s">
        <v>458</v>
      </c>
      <c r="H216" s="159" t="s">
        <v>33</v>
      </c>
      <c r="I216" s="132" t="s">
        <v>30</v>
      </c>
      <c r="J216" s="158" t="s">
        <v>457</v>
      </c>
      <c r="K216" s="158"/>
      <c r="L216" s="158"/>
      <c r="M216" s="158">
        <v>1</v>
      </c>
      <c r="N216" s="158"/>
      <c r="O216" s="158"/>
      <c r="P216" s="158"/>
      <c r="Q216" s="158"/>
      <c r="R216" s="158"/>
      <c r="S216" s="132"/>
      <c r="T216" s="151"/>
      <c r="U216" s="151"/>
      <c r="V216" s="151"/>
    </row>
    <row r="217" s="33" customFormat="1" ht="22" customHeight="1" spans="1:22">
      <c r="A217" s="132">
        <v>212</v>
      </c>
      <c r="B217" s="158" t="s">
        <v>458</v>
      </c>
      <c r="C217" s="158" t="s">
        <v>459</v>
      </c>
      <c r="D217" s="165">
        <v>43846</v>
      </c>
      <c r="E217" s="158">
        <v>9</v>
      </c>
      <c r="F217" s="137">
        <v>2</v>
      </c>
      <c r="G217" s="158" t="s">
        <v>457</v>
      </c>
      <c r="H217" s="160"/>
      <c r="I217" s="132"/>
      <c r="J217" s="158"/>
      <c r="K217" s="158"/>
      <c r="L217" s="158"/>
      <c r="M217" s="158"/>
      <c r="N217" s="158"/>
      <c r="O217" s="158"/>
      <c r="P217" s="158"/>
      <c r="Q217" s="158"/>
      <c r="R217" s="158"/>
      <c r="S217" s="132"/>
      <c r="T217" s="151"/>
      <c r="U217" s="151"/>
      <c r="V217" s="151"/>
    </row>
    <row r="218" s="33" customFormat="1" ht="22" customHeight="1" spans="1:22">
      <c r="A218" s="132">
        <v>213</v>
      </c>
      <c r="B218" s="158" t="s">
        <v>460</v>
      </c>
      <c r="C218" s="158">
        <v>102166</v>
      </c>
      <c r="D218" s="165">
        <v>43846</v>
      </c>
      <c r="E218" s="158">
        <v>9</v>
      </c>
      <c r="F218" s="137">
        <v>3</v>
      </c>
      <c r="G218" s="158"/>
      <c r="H218" s="158"/>
      <c r="I218" s="132" t="s">
        <v>461</v>
      </c>
      <c r="J218" s="158" t="s">
        <v>460</v>
      </c>
      <c r="K218" s="158"/>
      <c r="L218" s="158"/>
      <c r="M218" s="158"/>
      <c r="N218" s="158"/>
      <c r="O218" s="158">
        <v>1</v>
      </c>
      <c r="P218" s="158">
        <v>1</v>
      </c>
      <c r="Q218" s="158">
        <v>1</v>
      </c>
      <c r="R218" s="158"/>
      <c r="S218" s="132"/>
      <c r="T218" s="151"/>
      <c r="U218" s="151"/>
      <c r="V218" s="151"/>
    </row>
    <row r="219" s="33" customFormat="1" ht="22" customHeight="1" spans="1:22">
      <c r="A219" s="132">
        <v>214</v>
      </c>
      <c r="B219" s="158" t="s">
        <v>462</v>
      </c>
      <c r="C219" s="158">
        <v>102187</v>
      </c>
      <c r="D219" s="165">
        <v>43846</v>
      </c>
      <c r="E219" s="158">
        <v>9</v>
      </c>
      <c r="F219" s="137">
        <v>2</v>
      </c>
      <c r="G219" s="158" t="s">
        <v>463</v>
      </c>
      <c r="H219" s="159" t="s">
        <v>33</v>
      </c>
      <c r="I219" s="132" t="s">
        <v>464</v>
      </c>
      <c r="J219" s="158" t="s">
        <v>462</v>
      </c>
      <c r="K219" s="158"/>
      <c r="L219" s="158"/>
      <c r="M219" s="158">
        <v>1</v>
      </c>
      <c r="N219" s="158"/>
      <c r="O219" s="158"/>
      <c r="P219" s="158">
        <v>1</v>
      </c>
      <c r="Q219" s="158"/>
      <c r="R219" s="158"/>
      <c r="S219" s="132"/>
      <c r="T219" s="151"/>
      <c r="U219" s="151"/>
      <c r="V219" s="151"/>
    </row>
    <row r="220" s="33" customFormat="1" ht="22" customHeight="1" spans="1:22">
      <c r="A220" s="132">
        <v>215</v>
      </c>
      <c r="B220" s="158" t="s">
        <v>465</v>
      </c>
      <c r="C220" s="158">
        <v>102188</v>
      </c>
      <c r="D220" s="165">
        <v>43846</v>
      </c>
      <c r="E220" s="158">
        <v>9</v>
      </c>
      <c r="F220" s="137">
        <v>3</v>
      </c>
      <c r="G220" s="158" t="s">
        <v>462</v>
      </c>
      <c r="H220" s="160"/>
      <c r="I220" s="132"/>
      <c r="J220" s="158"/>
      <c r="K220" s="158"/>
      <c r="L220" s="158"/>
      <c r="M220" s="158"/>
      <c r="N220" s="158"/>
      <c r="O220" s="158"/>
      <c r="P220" s="158"/>
      <c r="Q220" s="158"/>
      <c r="R220" s="158"/>
      <c r="S220" s="132"/>
      <c r="T220" s="151"/>
      <c r="U220" s="151"/>
      <c r="V220" s="151"/>
    </row>
    <row r="221" s="33" customFormat="1" ht="22" customHeight="1" spans="1:22">
      <c r="A221" s="132">
        <v>216</v>
      </c>
      <c r="B221" s="158" t="s">
        <v>466</v>
      </c>
      <c r="C221" s="158" t="s">
        <v>467</v>
      </c>
      <c r="D221" s="165">
        <v>43846</v>
      </c>
      <c r="E221" s="158">
        <v>9</v>
      </c>
      <c r="F221" s="137">
        <v>3</v>
      </c>
      <c r="G221" s="158"/>
      <c r="H221" s="158"/>
      <c r="I221" s="132" t="s">
        <v>360</v>
      </c>
      <c r="J221" s="158" t="s">
        <v>462</v>
      </c>
      <c r="K221" s="158">
        <v>1</v>
      </c>
      <c r="L221" s="158"/>
      <c r="M221" s="158"/>
      <c r="N221" s="158"/>
      <c r="O221" s="158"/>
      <c r="P221" s="158">
        <v>1</v>
      </c>
      <c r="Q221" s="158"/>
      <c r="R221" s="158"/>
      <c r="S221" s="132"/>
      <c r="T221" s="151"/>
      <c r="U221" s="151"/>
      <c r="V221" s="151"/>
    </row>
    <row r="222" s="33" customFormat="1" ht="22" customHeight="1" spans="1:22">
      <c r="A222" s="132">
        <v>217</v>
      </c>
      <c r="B222" s="158" t="s">
        <v>468</v>
      </c>
      <c r="C222" s="158">
        <v>102182</v>
      </c>
      <c r="D222" s="165">
        <v>43846</v>
      </c>
      <c r="E222" s="158">
        <v>9</v>
      </c>
      <c r="F222" s="157">
        <v>2</v>
      </c>
      <c r="G222" s="158"/>
      <c r="H222" s="158"/>
      <c r="I222" s="132" t="s">
        <v>207</v>
      </c>
      <c r="J222" s="158" t="s">
        <v>468</v>
      </c>
      <c r="K222" s="158">
        <v>1</v>
      </c>
      <c r="L222" s="158"/>
      <c r="M222" s="158"/>
      <c r="N222" s="158"/>
      <c r="O222" s="158"/>
      <c r="P222" s="158"/>
      <c r="Q222" s="158"/>
      <c r="R222" s="158"/>
      <c r="S222" s="132"/>
      <c r="T222" s="151"/>
      <c r="U222" s="151"/>
      <c r="V222" s="151"/>
    </row>
    <row r="223" s="33" customFormat="1" ht="22" customHeight="1" spans="1:22">
      <c r="A223" s="132">
        <v>218</v>
      </c>
      <c r="B223" s="158" t="s">
        <v>469</v>
      </c>
      <c r="C223" s="158" t="s">
        <v>470</v>
      </c>
      <c r="D223" s="165">
        <v>43846</v>
      </c>
      <c r="E223" s="158">
        <v>9</v>
      </c>
      <c r="F223" s="157">
        <v>2</v>
      </c>
      <c r="G223" s="158"/>
      <c r="H223" s="158"/>
      <c r="I223" s="132" t="s">
        <v>471</v>
      </c>
      <c r="J223" s="158" t="s">
        <v>469</v>
      </c>
      <c r="K223" s="158"/>
      <c r="L223" s="158"/>
      <c r="M223" s="158"/>
      <c r="N223" s="158"/>
      <c r="O223" s="158">
        <v>1</v>
      </c>
      <c r="P223" s="158"/>
      <c r="Q223" s="158">
        <v>1</v>
      </c>
      <c r="R223" s="158"/>
      <c r="S223" s="132"/>
      <c r="T223" s="151"/>
      <c r="U223" s="151"/>
      <c r="V223" s="151"/>
    </row>
    <row r="224" s="33" customFormat="1" ht="22" customHeight="1" spans="1:22">
      <c r="A224" s="132">
        <v>219</v>
      </c>
      <c r="B224" s="158" t="s">
        <v>472</v>
      </c>
      <c r="C224" s="158">
        <v>102183</v>
      </c>
      <c r="D224" s="165">
        <v>43846</v>
      </c>
      <c r="E224" s="158">
        <v>9</v>
      </c>
      <c r="F224" s="157">
        <v>1</v>
      </c>
      <c r="G224" s="158"/>
      <c r="H224" s="158"/>
      <c r="I224" s="132" t="s">
        <v>473</v>
      </c>
      <c r="J224" s="158" t="s">
        <v>472</v>
      </c>
      <c r="K224" s="158"/>
      <c r="L224" s="158"/>
      <c r="M224" s="158"/>
      <c r="N224" s="158"/>
      <c r="O224" s="158"/>
      <c r="P224" s="158">
        <v>1</v>
      </c>
      <c r="Q224" s="158"/>
      <c r="R224" s="158"/>
      <c r="S224" s="132"/>
      <c r="T224" s="151"/>
      <c r="U224" s="151"/>
      <c r="V224" s="151"/>
    </row>
    <row r="225" s="33" customFormat="1" ht="22" customHeight="1" spans="1:22">
      <c r="A225" s="132">
        <v>220</v>
      </c>
      <c r="B225" s="158" t="s">
        <v>474</v>
      </c>
      <c r="C225" s="158">
        <v>102122</v>
      </c>
      <c r="D225" s="165">
        <v>43846</v>
      </c>
      <c r="E225" s="158">
        <v>9</v>
      </c>
      <c r="F225" s="137">
        <v>4</v>
      </c>
      <c r="G225" s="158"/>
      <c r="H225" s="158"/>
      <c r="I225" s="132" t="s">
        <v>475</v>
      </c>
      <c r="J225" s="158" t="s">
        <v>474</v>
      </c>
      <c r="K225" s="158"/>
      <c r="L225" s="158"/>
      <c r="M225" s="158">
        <v>1</v>
      </c>
      <c r="N225" s="158"/>
      <c r="O225" s="158"/>
      <c r="P225" s="158"/>
      <c r="Q225" s="158"/>
      <c r="R225" s="158"/>
      <c r="S225" s="132"/>
      <c r="T225" s="151"/>
      <c r="U225" s="151"/>
      <c r="V225" s="151"/>
    </row>
    <row r="226" s="33" customFormat="1" ht="22" customHeight="1" spans="1:22">
      <c r="A226" s="132">
        <v>221</v>
      </c>
      <c r="B226" s="158" t="s">
        <v>476</v>
      </c>
      <c r="C226" s="158">
        <v>102121</v>
      </c>
      <c r="D226" s="165">
        <v>43846</v>
      </c>
      <c r="E226" s="158">
        <v>9</v>
      </c>
      <c r="F226" s="137">
        <v>2</v>
      </c>
      <c r="G226" s="158"/>
      <c r="H226" s="158"/>
      <c r="I226" s="132" t="s">
        <v>85</v>
      </c>
      <c r="J226" s="158" t="s">
        <v>476</v>
      </c>
      <c r="K226" s="158">
        <v>1</v>
      </c>
      <c r="L226" s="158"/>
      <c r="M226" s="158"/>
      <c r="N226" s="158"/>
      <c r="O226" s="158"/>
      <c r="P226" s="158"/>
      <c r="Q226" s="158"/>
      <c r="R226" s="158"/>
      <c r="S226" s="132"/>
      <c r="T226" s="151"/>
      <c r="U226" s="151"/>
      <c r="V226" s="151"/>
    </row>
    <row r="227" s="33" customFormat="1" ht="22" customHeight="1" spans="1:22">
      <c r="A227" s="132">
        <v>222</v>
      </c>
      <c r="B227" s="158" t="s">
        <v>477</v>
      </c>
      <c r="C227" s="158">
        <v>102123</v>
      </c>
      <c r="D227" s="165">
        <v>43846</v>
      </c>
      <c r="E227" s="158">
        <v>9</v>
      </c>
      <c r="F227" s="137">
        <v>4</v>
      </c>
      <c r="G227" s="158"/>
      <c r="H227" s="158"/>
      <c r="I227" s="132" t="s">
        <v>478</v>
      </c>
      <c r="J227" s="158" t="s">
        <v>477</v>
      </c>
      <c r="K227" s="158"/>
      <c r="L227" s="158">
        <v>1</v>
      </c>
      <c r="M227" s="158"/>
      <c r="N227" s="158"/>
      <c r="O227" s="158"/>
      <c r="P227" s="158">
        <v>1</v>
      </c>
      <c r="Q227" s="158"/>
      <c r="R227" s="158"/>
      <c r="S227" s="132"/>
      <c r="T227" s="151"/>
      <c r="U227" s="151"/>
      <c r="V227" s="151"/>
    </row>
    <row r="228" s="33" customFormat="1" ht="22" customHeight="1" spans="1:22">
      <c r="A228" s="132">
        <v>223</v>
      </c>
      <c r="B228" s="158" t="s">
        <v>479</v>
      </c>
      <c r="C228" s="158">
        <v>102118</v>
      </c>
      <c r="D228" s="165">
        <v>43846</v>
      </c>
      <c r="E228" s="158">
        <v>9</v>
      </c>
      <c r="F228" s="137">
        <v>2</v>
      </c>
      <c r="G228" s="158" t="s">
        <v>480</v>
      </c>
      <c r="H228" s="159" t="s">
        <v>33</v>
      </c>
      <c r="I228" s="132" t="s">
        <v>481</v>
      </c>
      <c r="J228" s="158" t="s">
        <v>479</v>
      </c>
      <c r="K228" s="158"/>
      <c r="L228" s="158"/>
      <c r="M228" s="158">
        <v>1</v>
      </c>
      <c r="N228" s="158"/>
      <c r="O228" s="158"/>
      <c r="P228" s="158"/>
      <c r="Q228" s="158"/>
      <c r="R228" s="158"/>
      <c r="S228" s="132"/>
      <c r="T228" s="132"/>
      <c r="U228" s="132"/>
      <c r="V228" s="132"/>
    </row>
    <row r="229" s="33" customFormat="1" ht="22" customHeight="1" spans="1:22">
      <c r="A229" s="132">
        <v>224</v>
      </c>
      <c r="B229" s="158" t="s">
        <v>480</v>
      </c>
      <c r="C229" s="158">
        <v>102190</v>
      </c>
      <c r="D229" s="165">
        <v>43846</v>
      </c>
      <c r="E229" s="158">
        <v>9</v>
      </c>
      <c r="F229" s="137">
        <v>2</v>
      </c>
      <c r="G229" s="158" t="s">
        <v>479</v>
      </c>
      <c r="H229" s="160"/>
      <c r="I229" s="132"/>
      <c r="J229" s="158"/>
      <c r="K229" s="158"/>
      <c r="L229" s="158"/>
      <c r="M229" s="158"/>
      <c r="N229" s="158"/>
      <c r="O229" s="158"/>
      <c r="P229" s="158"/>
      <c r="Q229" s="158"/>
      <c r="R229" s="158"/>
      <c r="S229" s="132"/>
      <c r="T229" s="132"/>
      <c r="U229" s="132"/>
      <c r="V229" s="132"/>
    </row>
    <row r="230" s="33" customFormat="1" ht="22" customHeight="1" spans="1:22">
      <c r="A230" s="132">
        <v>225</v>
      </c>
      <c r="B230" s="158" t="s">
        <v>482</v>
      </c>
      <c r="C230" s="158" t="s">
        <v>483</v>
      </c>
      <c r="D230" s="165">
        <v>43846</v>
      </c>
      <c r="E230" s="158">
        <v>9</v>
      </c>
      <c r="F230" s="151">
        <v>1</v>
      </c>
      <c r="G230" s="158"/>
      <c r="H230" s="158"/>
      <c r="I230" s="132" t="s">
        <v>484</v>
      </c>
      <c r="J230" s="158" t="s">
        <v>482</v>
      </c>
      <c r="K230" s="158"/>
      <c r="L230" s="158"/>
      <c r="M230" s="158"/>
      <c r="N230" s="158"/>
      <c r="O230" s="158"/>
      <c r="P230" s="158"/>
      <c r="Q230" s="158"/>
      <c r="R230" s="158"/>
      <c r="S230" s="132"/>
      <c r="T230" s="151"/>
      <c r="U230" s="151"/>
      <c r="V230" s="132">
        <v>1</v>
      </c>
    </row>
    <row r="231" s="33" customFormat="1" ht="22" customHeight="1" spans="1:22">
      <c r="A231" s="132">
        <v>226</v>
      </c>
      <c r="B231" s="158" t="s">
        <v>485</v>
      </c>
      <c r="C231" s="158">
        <v>102149</v>
      </c>
      <c r="D231" s="165">
        <v>43846</v>
      </c>
      <c r="E231" s="158">
        <v>9</v>
      </c>
      <c r="F231" s="137">
        <v>2</v>
      </c>
      <c r="G231" s="158" t="s">
        <v>486</v>
      </c>
      <c r="H231" s="159" t="s">
        <v>39</v>
      </c>
      <c r="I231" s="132" t="s">
        <v>487</v>
      </c>
      <c r="J231" s="158" t="s">
        <v>485</v>
      </c>
      <c r="K231" s="158"/>
      <c r="L231" s="158">
        <v>1</v>
      </c>
      <c r="M231" s="158"/>
      <c r="N231" s="158"/>
      <c r="O231" s="158"/>
      <c r="P231" s="158"/>
      <c r="Q231" s="158"/>
      <c r="R231" s="158"/>
      <c r="S231" s="132"/>
      <c r="T231" s="151"/>
      <c r="U231" s="151"/>
      <c r="V231" s="151"/>
    </row>
    <row r="232" s="33" customFormat="1" ht="22" customHeight="1" spans="1:22">
      <c r="A232" s="132">
        <v>227</v>
      </c>
      <c r="B232" s="158" t="s">
        <v>488</v>
      </c>
      <c r="C232" s="158" t="s">
        <v>489</v>
      </c>
      <c r="D232" s="165">
        <v>43846</v>
      </c>
      <c r="E232" s="158">
        <v>9</v>
      </c>
      <c r="F232" s="137">
        <v>1</v>
      </c>
      <c r="G232" s="158" t="s">
        <v>485</v>
      </c>
      <c r="H232" s="160"/>
      <c r="I232" s="132"/>
      <c r="J232" s="158"/>
      <c r="K232" s="158"/>
      <c r="L232" s="158"/>
      <c r="M232" s="158"/>
      <c r="N232" s="158"/>
      <c r="O232" s="158"/>
      <c r="P232" s="158"/>
      <c r="Q232" s="158"/>
      <c r="R232" s="158"/>
      <c r="S232" s="151"/>
      <c r="T232" s="151"/>
      <c r="U232" s="151"/>
      <c r="V232" s="151"/>
    </row>
    <row r="233" s="33" customFormat="1" ht="22" customHeight="1" spans="1:22">
      <c r="A233" s="132">
        <v>228</v>
      </c>
      <c r="B233" s="158" t="s">
        <v>490</v>
      </c>
      <c r="C233" s="158">
        <v>102003</v>
      </c>
      <c r="D233" s="165">
        <v>43846</v>
      </c>
      <c r="E233" s="158">
        <v>9</v>
      </c>
      <c r="F233" s="137">
        <v>2</v>
      </c>
      <c r="G233" s="158"/>
      <c r="H233" s="158"/>
      <c r="I233" s="132" t="s">
        <v>353</v>
      </c>
      <c r="J233" s="158" t="s">
        <v>490</v>
      </c>
      <c r="K233" s="158"/>
      <c r="L233" s="158"/>
      <c r="M233" s="158"/>
      <c r="N233" s="158"/>
      <c r="O233" s="158"/>
      <c r="P233" s="158">
        <v>2</v>
      </c>
      <c r="Q233" s="158"/>
      <c r="R233" s="158"/>
      <c r="S233" s="153"/>
      <c r="T233" s="151"/>
      <c r="U233" s="151"/>
      <c r="V233" s="151"/>
    </row>
    <row r="234" s="33" customFormat="1" ht="22" customHeight="1" spans="1:22">
      <c r="A234" s="132">
        <v>229</v>
      </c>
      <c r="B234" s="158" t="s">
        <v>491</v>
      </c>
      <c r="C234" s="158">
        <v>102088</v>
      </c>
      <c r="D234" s="165">
        <v>43846</v>
      </c>
      <c r="E234" s="158">
        <v>9</v>
      </c>
      <c r="F234" s="137">
        <v>2</v>
      </c>
      <c r="G234" s="158" t="s">
        <v>492</v>
      </c>
      <c r="H234" s="159" t="s">
        <v>493</v>
      </c>
      <c r="I234" s="132" t="s">
        <v>494</v>
      </c>
      <c r="J234" s="158" t="s">
        <v>491</v>
      </c>
      <c r="K234" s="158"/>
      <c r="L234" s="158">
        <v>1</v>
      </c>
      <c r="M234" s="158"/>
      <c r="N234" s="158"/>
      <c r="O234" s="158"/>
      <c r="P234" s="158">
        <v>1</v>
      </c>
      <c r="Q234" s="158"/>
      <c r="R234" s="158"/>
      <c r="S234" s="152"/>
      <c r="T234" s="151"/>
      <c r="U234" s="151"/>
      <c r="V234" s="151"/>
    </row>
    <row r="235" s="33" customFormat="1" ht="22" customHeight="1" spans="1:22">
      <c r="A235" s="132">
        <v>230</v>
      </c>
      <c r="B235" s="158" t="s">
        <v>492</v>
      </c>
      <c r="C235" s="158">
        <v>102194</v>
      </c>
      <c r="D235" s="165">
        <v>43846</v>
      </c>
      <c r="E235" s="158">
        <v>9</v>
      </c>
      <c r="F235" s="137">
        <v>2</v>
      </c>
      <c r="G235" s="158" t="s">
        <v>491</v>
      </c>
      <c r="H235" s="166"/>
      <c r="I235" s="132" t="s">
        <v>495</v>
      </c>
      <c r="J235" s="158" t="s">
        <v>492</v>
      </c>
      <c r="K235" s="158"/>
      <c r="L235" s="158"/>
      <c r="M235" s="158"/>
      <c r="N235" s="158"/>
      <c r="O235" s="158"/>
      <c r="P235" s="158">
        <v>1</v>
      </c>
      <c r="Q235" s="158"/>
      <c r="R235" s="158"/>
      <c r="S235" s="153"/>
      <c r="T235" s="151"/>
      <c r="U235" s="151"/>
      <c r="V235" s="151"/>
    </row>
    <row r="236" s="33" customFormat="1" ht="22" customHeight="1" spans="1:22">
      <c r="A236" s="132">
        <v>231</v>
      </c>
      <c r="B236" s="158" t="s">
        <v>496</v>
      </c>
      <c r="C236" s="158">
        <v>102095</v>
      </c>
      <c r="D236" s="165">
        <v>43846</v>
      </c>
      <c r="E236" s="158">
        <v>9</v>
      </c>
      <c r="F236" s="137">
        <v>1</v>
      </c>
      <c r="G236" s="158" t="s">
        <v>491</v>
      </c>
      <c r="H236" s="160"/>
      <c r="I236" s="132"/>
      <c r="J236" s="158"/>
      <c r="K236" s="158"/>
      <c r="L236" s="158"/>
      <c r="M236" s="158"/>
      <c r="N236" s="158"/>
      <c r="O236" s="158"/>
      <c r="P236" s="158"/>
      <c r="Q236" s="158"/>
      <c r="R236" s="158"/>
      <c r="S236" s="153"/>
      <c r="T236" s="151"/>
      <c r="U236" s="151"/>
      <c r="V236" s="151"/>
    </row>
    <row r="237" s="33" customFormat="1" ht="22" customHeight="1" spans="1:22">
      <c r="A237" s="132">
        <v>232</v>
      </c>
      <c r="B237" s="158" t="s">
        <v>497</v>
      </c>
      <c r="C237" s="158">
        <v>102151</v>
      </c>
      <c r="D237" s="164">
        <v>44417</v>
      </c>
      <c r="E237" s="158">
        <v>67</v>
      </c>
      <c r="F237" s="137">
        <v>1</v>
      </c>
      <c r="G237" s="158"/>
      <c r="H237" s="158"/>
      <c r="I237" s="132" t="s">
        <v>498</v>
      </c>
      <c r="J237" s="158" t="s">
        <v>497</v>
      </c>
      <c r="K237" s="158"/>
      <c r="L237" s="158"/>
      <c r="M237" s="158"/>
      <c r="N237" s="158"/>
      <c r="O237" s="158"/>
      <c r="P237" s="158">
        <v>1</v>
      </c>
      <c r="Q237" s="158"/>
      <c r="R237" s="158"/>
      <c r="S237" s="151"/>
      <c r="T237" s="151"/>
      <c r="U237" s="151"/>
      <c r="V237" s="151"/>
    </row>
    <row r="238" s="33" customFormat="1" ht="22" customHeight="1" spans="1:22">
      <c r="A238" s="132">
        <v>233</v>
      </c>
      <c r="B238" s="158" t="s">
        <v>499</v>
      </c>
      <c r="C238" s="158">
        <v>102033</v>
      </c>
      <c r="D238" s="165">
        <v>44423</v>
      </c>
      <c r="E238" s="158">
        <v>67</v>
      </c>
      <c r="F238" s="137">
        <v>2</v>
      </c>
      <c r="G238" s="158" t="s">
        <v>500</v>
      </c>
      <c r="H238" s="159" t="s">
        <v>39</v>
      </c>
      <c r="I238" s="132" t="s">
        <v>501</v>
      </c>
      <c r="J238" s="158" t="s">
        <v>499</v>
      </c>
      <c r="K238" s="158"/>
      <c r="L238" s="158"/>
      <c r="M238" s="158"/>
      <c r="N238" s="158"/>
      <c r="O238" s="158"/>
      <c r="P238" s="158">
        <v>1</v>
      </c>
      <c r="Q238" s="158"/>
      <c r="R238" s="158"/>
      <c r="S238" s="132"/>
      <c r="T238" s="151"/>
      <c r="U238" s="151"/>
      <c r="V238" s="151"/>
    </row>
    <row r="239" s="33" customFormat="1" ht="22" customHeight="1" spans="1:22">
      <c r="A239" s="132">
        <v>234</v>
      </c>
      <c r="B239" s="158" t="s">
        <v>500</v>
      </c>
      <c r="C239" s="158">
        <v>102034</v>
      </c>
      <c r="D239" s="165">
        <v>44423</v>
      </c>
      <c r="E239" s="158">
        <v>67</v>
      </c>
      <c r="F239" s="137">
        <v>2</v>
      </c>
      <c r="G239" s="158" t="s">
        <v>499</v>
      </c>
      <c r="H239" s="160"/>
      <c r="I239" s="132" t="s">
        <v>502</v>
      </c>
      <c r="J239" s="158" t="s">
        <v>500</v>
      </c>
      <c r="K239" s="158"/>
      <c r="L239" s="158">
        <v>1</v>
      </c>
      <c r="M239" s="158"/>
      <c r="N239" s="158"/>
      <c r="O239" s="158"/>
      <c r="P239" s="158"/>
      <c r="Q239" s="158"/>
      <c r="R239" s="158"/>
      <c r="S239" s="132"/>
      <c r="T239" s="151"/>
      <c r="U239" s="151"/>
      <c r="V239" s="151"/>
    </row>
    <row r="240" s="33" customFormat="1" ht="22" customHeight="1" spans="1:22">
      <c r="A240" s="132">
        <v>235</v>
      </c>
      <c r="B240" s="158" t="s">
        <v>503</v>
      </c>
      <c r="C240" s="158">
        <v>102116</v>
      </c>
      <c r="D240" s="165">
        <v>44423</v>
      </c>
      <c r="E240" s="158">
        <v>67</v>
      </c>
      <c r="F240" s="137">
        <v>2</v>
      </c>
      <c r="G240" s="158"/>
      <c r="H240" s="158"/>
      <c r="I240" s="132" t="s">
        <v>504</v>
      </c>
      <c r="J240" s="158" t="s">
        <v>503</v>
      </c>
      <c r="K240" s="158">
        <v>1</v>
      </c>
      <c r="L240" s="158"/>
      <c r="M240" s="158"/>
      <c r="N240" s="158"/>
      <c r="O240" s="158"/>
      <c r="P240" s="158"/>
      <c r="Q240" s="158"/>
      <c r="R240" s="158"/>
      <c r="S240" s="152"/>
      <c r="T240" s="151"/>
      <c r="U240" s="151"/>
      <c r="V240" s="151"/>
    </row>
    <row r="241" s="33" customFormat="1" ht="22" customHeight="1" spans="1:22">
      <c r="A241" s="132">
        <v>236</v>
      </c>
      <c r="B241" s="158" t="s">
        <v>505</v>
      </c>
      <c r="C241" s="158">
        <v>102184</v>
      </c>
      <c r="D241" s="165">
        <v>44428</v>
      </c>
      <c r="E241" s="158">
        <v>68</v>
      </c>
      <c r="F241" s="137">
        <v>2</v>
      </c>
      <c r="G241" s="158"/>
      <c r="H241" s="158"/>
      <c r="I241" s="132" t="s">
        <v>506</v>
      </c>
      <c r="J241" s="158" t="s">
        <v>505</v>
      </c>
      <c r="K241" s="158"/>
      <c r="L241" s="158"/>
      <c r="M241" s="158"/>
      <c r="N241" s="158"/>
      <c r="O241" s="158"/>
      <c r="P241" s="158"/>
      <c r="Q241" s="158"/>
      <c r="R241" s="158"/>
      <c r="S241" s="132"/>
      <c r="T241" s="151">
        <v>1</v>
      </c>
      <c r="U241" s="151"/>
      <c r="V241" s="151">
        <v>1</v>
      </c>
    </row>
    <row r="242" s="33" customFormat="1" ht="22" customHeight="1" spans="1:22">
      <c r="A242" s="132">
        <v>237</v>
      </c>
      <c r="B242" s="158" t="s">
        <v>507</v>
      </c>
      <c r="C242" s="158">
        <v>102186</v>
      </c>
      <c r="D242" s="165">
        <v>44428</v>
      </c>
      <c r="E242" s="158">
        <v>68</v>
      </c>
      <c r="F242" s="137">
        <v>1</v>
      </c>
      <c r="G242" s="158"/>
      <c r="H242" s="158"/>
      <c r="I242" s="132" t="s">
        <v>508</v>
      </c>
      <c r="J242" s="158" t="s">
        <v>507</v>
      </c>
      <c r="K242" s="158"/>
      <c r="L242" s="158"/>
      <c r="M242" s="158"/>
      <c r="N242" s="158"/>
      <c r="O242" s="158"/>
      <c r="P242" s="158"/>
      <c r="Q242" s="158"/>
      <c r="R242" s="158"/>
      <c r="S242" s="132"/>
      <c r="T242" s="151">
        <v>1</v>
      </c>
      <c r="U242" s="151"/>
      <c r="V242" s="151">
        <v>1</v>
      </c>
    </row>
    <row r="243" s="33" customFormat="1" ht="22" customHeight="1" spans="1:22">
      <c r="A243" s="132">
        <v>238</v>
      </c>
      <c r="B243" s="158" t="s">
        <v>509</v>
      </c>
      <c r="C243" s="158">
        <v>102185</v>
      </c>
      <c r="D243" s="165">
        <v>44428</v>
      </c>
      <c r="E243" s="158">
        <v>68</v>
      </c>
      <c r="F243" s="137">
        <v>3</v>
      </c>
      <c r="G243" s="158"/>
      <c r="H243" s="158"/>
      <c r="I243" s="132" t="s">
        <v>510</v>
      </c>
      <c r="J243" s="158" t="s">
        <v>509</v>
      </c>
      <c r="K243" s="158">
        <v>1</v>
      </c>
      <c r="L243" s="158"/>
      <c r="M243" s="158"/>
      <c r="N243" s="158"/>
      <c r="O243" s="158"/>
      <c r="P243" s="158">
        <v>1</v>
      </c>
      <c r="Q243" s="158"/>
      <c r="R243" s="158"/>
      <c r="S243" s="132"/>
      <c r="T243" s="151"/>
      <c r="U243" s="151"/>
      <c r="V243" s="151"/>
    </row>
    <row r="244" s="33" customFormat="1" ht="22" customHeight="1" spans="1:22">
      <c r="A244" s="132">
        <v>239</v>
      </c>
      <c r="B244" s="158" t="s">
        <v>511</v>
      </c>
      <c r="C244" s="158">
        <v>102208</v>
      </c>
      <c r="D244" s="165">
        <v>44430</v>
      </c>
      <c r="E244" s="158">
        <v>68</v>
      </c>
      <c r="F244" s="137">
        <v>2</v>
      </c>
      <c r="G244" s="158"/>
      <c r="H244" s="158"/>
      <c r="I244" s="132" t="s">
        <v>512</v>
      </c>
      <c r="J244" s="158" t="s">
        <v>511</v>
      </c>
      <c r="K244" s="158"/>
      <c r="L244" s="158"/>
      <c r="M244" s="158"/>
      <c r="N244" s="158"/>
      <c r="O244" s="158"/>
      <c r="P244" s="158">
        <v>2</v>
      </c>
      <c r="Q244" s="158"/>
      <c r="R244" s="158"/>
      <c r="S244" s="152"/>
      <c r="T244" s="151"/>
      <c r="U244" s="151"/>
      <c r="V244" s="151"/>
    </row>
    <row r="245" s="33" customFormat="1" ht="22" customHeight="1" spans="1:22">
      <c r="A245" s="132">
        <v>240</v>
      </c>
      <c r="B245" s="158" t="s">
        <v>513</v>
      </c>
      <c r="C245" s="158">
        <v>102196</v>
      </c>
      <c r="D245" s="141">
        <v>44561</v>
      </c>
      <c r="E245" s="158">
        <v>81</v>
      </c>
      <c r="F245" s="137">
        <v>2</v>
      </c>
      <c r="G245" s="158" t="s">
        <v>514</v>
      </c>
      <c r="H245" s="159" t="s">
        <v>39</v>
      </c>
      <c r="I245" s="132" t="s">
        <v>152</v>
      </c>
      <c r="J245" s="158" t="s">
        <v>513</v>
      </c>
      <c r="K245" s="158"/>
      <c r="L245" s="158"/>
      <c r="M245" s="158">
        <v>1</v>
      </c>
      <c r="N245" s="158"/>
      <c r="O245" s="158"/>
      <c r="P245" s="158">
        <v>1</v>
      </c>
      <c r="Q245" s="158"/>
      <c r="R245" s="158"/>
      <c r="S245" s="151"/>
      <c r="T245" s="151"/>
      <c r="U245" s="151"/>
      <c r="V245" s="151"/>
    </row>
    <row r="246" s="33" customFormat="1" ht="22" customHeight="1" spans="1:22">
      <c r="A246" s="132">
        <v>241</v>
      </c>
      <c r="B246" s="158" t="s">
        <v>514</v>
      </c>
      <c r="C246" s="158">
        <v>102198</v>
      </c>
      <c r="D246" s="141">
        <v>44561</v>
      </c>
      <c r="E246" s="158">
        <v>81</v>
      </c>
      <c r="F246" s="137">
        <v>3</v>
      </c>
      <c r="G246" s="158" t="s">
        <v>513</v>
      </c>
      <c r="H246" s="160"/>
      <c r="I246" s="132" t="s">
        <v>515</v>
      </c>
      <c r="J246" s="158" t="s">
        <v>514</v>
      </c>
      <c r="K246" s="158"/>
      <c r="L246" s="158"/>
      <c r="M246" s="158"/>
      <c r="N246" s="158"/>
      <c r="O246" s="158"/>
      <c r="P246" s="158"/>
      <c r="Q246" s="158"/>
      <c r="R246" s="158"/>
      <c r="S246" s="151"/>
      <c r="T246" s="151"/>
      <c r="U246" s="151"/>
      <c r="V246" s="151"/>
    </row>
    <row r="247" s="33" customFormat="1" ht="22" customHeight="1" spans="1:22">
      <c r="A247" s="132">
        <v>242</v>
      </c>
      <c r="B247" s="158" t="s">
        <v>516</v>
      </c>
      <c r="C247" s="158">
        <v>102197</v>
      </c>
      <c r="D247" s="141">
        <v>44561</v>
      </c>
      <c r="E247" s="158">
        <v>81</v>
      </c>
      <c r="F247" s="137">
        <v>4</v>
      </c>
      <c r="G247" s="158"/>
      <c r="H247" s="158"/>
      <c r="I247" s="132" t="s">
        <v>517</v>
      </c>
      <c r="J247" s="158" t="s">
        <v>516</v>
      </c>
      <c r="K247" s="158"/>
      <c r="L247" s="158"/>
      <c r="M247" s="158"/>
      <c r="N247" s="158"/>
      <c r="O247" s="158"/>
      <c r="P247" s="158"/>
      <c r="Q247" s="158">
        <v>1</v>
      </c>
      <c r="R247" s="158">
        <v>2</v>
      </c>
      <c r="S247" s="151"/>
      <c r="T247" s="151"/>
      <c r="U247" s="151"/>
      <c r="V247" s="151"/>
    </row>
    <row r="248" s="33" customFormat="1" ht="22" customHeight="1" spans="1:22">
      <c r="A248" s="132">
        <v>243</v>
      </c>
      <c r="B248" s="158" t="s">
        <v>518</v>
      </c>
      <c r="C248" s="158">
        <v>102200</v>
      </c>
      <c r="D248" s="164">
        <v>44562</v>
      </c>
      <c r="E248" s="158">
        <v>81</v>
      </c>
      <c r="F248" s="137">
        <v>1</v>
      </c>
      <c r="G248" s="158"/>
      <c r="H248" s="158"/>
      <c r="I248" s="132" t="s">
        <v>519</v>
      </c>
      <c r="J248" s="158" t="s">
        <v>518</v>
      </c>
      <c r="K248" s="158"/>
      <c r="L248" s="158"/>
      <c r="M248" s="158"/>
      <c r="N248" s="158"/>
      <c r="O248" s="158"/>
      <c r="P248" s="158">
        <v>1</v>
      </c>
      <c r="Q248" s="158"/>
      <c r="R248" s="158"/>
      <c r="S248" s="151"/>
      <c r="T248" s="151"/>
      <c r="U248" s="151"/>
      <c r="V248" s="151"/>
    </row>
    <row r="249" s="33" customFormat="1" ht="22" customHeight="1" spans="1:22">
      <c r="A249" s="132">
        <v>244</v>
      </c>
      <c r="B249" s="158" t="s">
        <v>520</v>
      </c>
      <c r="C249" s="158" t="s">
        <v>521</v>
      </c>
      <c r="D249" s="165">
        <v>44681</v>
      </c>
      <c r="E249" s="158">
        <v>93</v>
      </c>
      <c r="F249" s="137">
        <v>3</v>
      </c>
      <c r="G249" s="158" t="s">
        <v>522</v>
      </c>
      <c r="H249" s="159" t="s">
        <v>39</v>
      </c>
      <c r="I249" s="132" t="s">
        <v>523</v>
      </c>
      <c r="J249" s="158" t="s">
        <v>520</v>
      </c>
      <c r="K249" s="158"/>
      <c r="L249" s="158"/>
      <c r="M249" s="158"/>
      <c r="N249" s="158">
        <v>1</v>
      </c>
      <c r="O249" s="158"/>
      <c r="P249" s="158"/>
      <c r="Q249" s="158"/>
      <c r="R249" s="158"/>
      <c r="S249" s="151"/>
      <c r="T249" s="151"/>
      <c r="U249" s="151"/>
      <c r="V249" s="151"/>
    </row>
    <row r="250" s="33" customFormat="1" ht="22" customHeight="1" spans="1:22">
      <c r="A250" s="132">
        <v>245</v>
      </c>
      <c r="B250" s="158" t="s">
        <v>522</v>
      </c>
      <c r="C250" s="158" t="s">
        <v>524</v>
      </c>
      <c r="D250" s="165">
        <v>44681</v>
      </c>
      <c r="E250" s="158">
        <v>93</v>
      </c>
      <c r="F250" s="137">
        <v>2</v>
      </c>
      <c r="G250" s="158" t="s">
        <v>520</v>
      </c>
      <c r="H250" s="160"/>
      <c r="I250" s="132"/>
      <c r="J250" s="158"/>
      <c r="K250" s="158"/>
      <c r="L250" s="158"/>
      <c r="M250" s="158"/>
      <c r="N250" s="158"/>
      <c r="O250" s="158"/>
      <c r="P250" s="158"/>
      <c r="Q250" s="158"/>
      <c r="R250" s="158"/>
      <c r="S250" s="151"/>
      <c r="T250" s="151"/>
      <c r="U250" s="151"/>
      <c r="V250" s="151"/>
    </row>
    <row r="251" s="33" customFormat="1" ht="22" customHeight="1" spans="1:22">
      <c r="A251" s="132">
        <v>246</v>
      </c>
      <c r="B251" s="158" t="s">
        <v>525</v>
      </c>
      <c r="C251" s="158">
        <v>102044</v>
      </c>
      <c r="D251" s="165">
        <v>44681</v>
      </c>
      <c r="E251" s="158">
        <v>93</v>
      </c>
      <c r="F251" s="137">
        <v>2</v>
      </c>
      <c r="G251" s="158"/>
      <c r="H251" s="158"/>
      <c r="I251" s="132" t="s">
        <v>526</v>
      </c>
      <c r="J251" s="158" t="s">
        <v>525</v>
      </c>
      <c r="K251" s="158">
        <v>1</v>
      </c>
      <c r="L251" s="158"/>
      <c r="M251" s="158"/>
      <c r="N251" s="158"/>
      <c r="O251" s="158"/>
      <c r="P251" s="158"/>
      <c r="Q251" s="158"/>
      <c r="R251" s="158"/>
      <c r="S251" s="151"/>
      <c r="T251" s="151"/>
      <c r="U251" s="151"/>
      <c r="V251" s="151"/>
    </row>
    <row r="252" s="33" customFormat="1" ht="22" customHeight="1" spans="1:22">
      <c r="A252" s="132">
        <v>247</v>
      </c>
      <c r="B252" s="158" t="s">
        <v>527</v>
      </c>
      <c r="C252" s="158">
        <v>102108</v>
      </c>
      <c r="D252" s="164">
        <v>45177</v>
      </c>
      <c r="E252" s="158">
        <v>98</v>
      </c>
      <c r="F252" s="137">
        <v>3</v>
      </c>
      <c r="G252" s="158"/>
      <c r="H252" s="158"/>
      <c r="I252" s="132" t="s">
        <v>528</v>
      </c>
      <c r="J252" s="158" t="s">
        <v>527</v>
      </c>
      <c r="K252" s="158"/>
      <c r="L252" s="158">
        <v>1</v>
      </c>
      <c r="M252" s="158"/>
      <c r="N252" s="158"/>
      <c r="O252" s="158"/>
      <c r="P252" s="158"/>
      <c r="Q252" s="158"/>
      <c r="R252" s="158"/>
      <c r="S252" s="132"/>
      <c r="T252" s="151"/>
      <c r="U252" s="151"/>
      <c r="V252" s="151"/>
    </row>
  </sheetData>
  <mergeCells count="47">
    <mergeCell ref="A1:V1"/>
    <mergeCell ref="A2:V2"/>
    <mergeCell ref="G3:H3"/>
    <mergeCell ref="K3:V3"/>
    <mergeCell ref="K4:N4"/>
    <mergeCell ref="O4:R4"/>
    <mergeCell ref="S4:V4"/>
    <mergeCell ref="A3:A5"/>
    <mergeCell ref="B3:B5"/>
    <mergeCell ref="C3:C5"/>
    <mergeCell ref="D3:D5"/>
    <mergeCell ref="E3:E5"/>
    <mergeCell ref="F3:F5"/>
    <mergeCell ref="G4:G5"/>
    <mergeCell ref="H4:H5"/>
    <mergeCell ref="H7:H8"/>
    <mergeCell ref="H9:H10"/>
    <mergeCell ref="H11:H12"/>
    <mergeCell ref="H17:H18"/>
    <mergeCell ref="H86:H87"/>
    <mergeCell ref="H90:H91"/>
    <mergeCell ref="H95:H96"/>
    <mergeCell ref="H97:H98"/>
    <mergeCell ref="H101:H102"/>
    <mergeCell ref="H107:H108"/>
    <mergeCell ref="H114:H115"/>
    <mergeCell ref="H122:H123"/>
    <mergeCell ref="H137:H138"/>
    <mergeCell ref="H150:H151"/>
    <mergeCell ref="H153:H154"/>
    <mergeCell ref="H159:H160"/>
    <mergeCell ref="H161:H162"/>
    <mergeCell ref="H181:H182"/>
    <mergeCell ref="H186:H187"/>
    <mergeCell ref="H202:H203"/>
    <mergeCell ref="H204:H205"/>
    <mergeCell ref="H209:H210"/>
    <mergeCell ref="H216:H217"/>
    <mergeCell ref="H219:H220"/>
    <mergeCell ref="H228:H229"/>
    <mergeCell ref="H231:H232"/>
    <mergeCell ref="H234:H236"/>
    <mergeCell ref="H238:H239"/>
    <mergeCell ref="H245:H246"/>
    <mergeCell ref="H249:H250"/>
    <mergeCell ref="I3:I5"/>
    <mergeCell ref="J4:J5"/>
  </mergeCells>
  <pageMargins left="0.0784722222222222" right="0.118055555555556" top="0.196527777777778" bottom="0.629861111111111" header="0.5" footer="0.354166666666667"/>
  <pageSetup paperSize="9" scale="7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A253"/>
  <sheetViews>
    <sheetView topLeftCell="A159" workbookViewId="0">
      <selection activeCell="B246" sqref="B246"/>
    </sheetView>
  </sheetViews>
  <sheetFormatPr defaultColWidth="9" defaultRowHeight="13.5"/>
  <cols>
    <col min="1" max="1" width="4.125" style="31" customWidth="1"/>
    <col min="2" max="2" width="9" style="31"/>
    <col min="3" max="3" width="8.375" style="34" customWidth="1"/>
    <col min="4" max="4" width="9.875" style="34" customWidth="1"/>
    <col min="5" max="5" width="13.625" style="34" customWidth="1"/>
    <col min="6" max="6" width="7" style="31" customWidth="1"/>
    <col min="7" max="8" width="7.625" style="31" customWidth="1"/>
    <col min="9" max="9" width="6.25" style="35" customWidth="1"/>
    <col min="10" max="10" width="9.375" style="35" customWidth="1"/>
    <col min="11" max="11" width="21.025" style="36" customWidth="1"/>
    <col min="12" max="12" width="9.40833333333333" style="35" customWidth="1"/>
    <col min="13" max="13" width="12.625" style="36"/>
    <col min="14" max="26" width="4.625" style="31" customWidth="1"/>
    <col min="27" max="27" width="15.275" style="35" customWidth="1"/>
    <col min="28" max="16384" width="9" style="31"/>
  </cols>
  <sheetData>
    <row r="1" s="30" customFormat="1" ht="45" customHeight="1" spans="1:27">
      <c r="A1" s="30" t="s">
        <v>529</v>
      </c>
      <c r="AA1" s="83"/>
    </row>
    <row r="2" s="31" customFormat="1" ht="25" customHeight="1" spans="1:27">
      <c r="A2" s="37" t="s">
        <v>2</v>
      </c>
      <c r="B2" s="37" t="s">
        <v>3</v>
      </c>
      <c r="C2" s="37" t="s">
        <v>4</v>
      </c>
      <c r="D2" s="37" t="s">
        <v>530</v>
      </c>
      <c r="E2" s="37" t="s">
        <v>5</v>
      </c>
      <c r="F2" s="37" t="s">
        <v>6</v>
      </c>
      <c r="G2" s="37" t="s">
        <v>7</v>
      </c>
      <c r="H2" s="38" t="s">
        <v>531</v>
      </c>
      <c r="I2" s="53" t="s">
        <v>8</v>
      </c>
      <c r="J2" s="54"/>
      <c r="K2" s="37" t="s">
        <v>9</v>
      </c>
      <c r="L2" s="55" t="s">
        <v>10</v>
      </c>
      <c r="M2" s="56"/>
      <c r="N2" s="55" t="s">
        <v>11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4" t="s">
        <v>532</v>
      </c>
      <c r="AA2" s="60" t="s">
        <v>533</v>
      </c>
    </row>
    <row r="3" s="31" customFormat="1" ht="25" customHeight="1" spans="1:27">
      <c r="A3" s="39"/>
      <c r="B3" s="39"/>
      <c r="C3" s="39"/>
      <c r="D3" s="39"/>
      <c r="E3" s="39"/>
      <c r="F3" s="39"/>
      <c r="G3" s="39"/>
      <c r="H3" s="40"/>
      <c r="I3" s="58"/>
      <c r="J3" s="59"/>
      <c r="K3" s="39"/>
      <c r="L3" s="37" t="s">
        <v>12</v>
      </c>
      <c r="M3" s="37" t="s">
        <v>534</v>
      </c>
      <c r="N3" s="55" t="s">
        <v>14</v>
      </c>
      <c r="O3" s="57"/>
      <c r="P3" s="57"/>
      <c r="Q3" s="56"/>
      <c r="R3" s="55" t="s">
        <v>15</v>
      </c>
      <c r="S3" s="57"/>
      <c r="T3" s="57"/>
      <c r="U3" s="56"/>
      <c r="V3" s="68" t="s">
        <v>16</v>
      </c>
      <c r="W3" s="69"/>
      <c r="X3" s="69"/>
      <c r="Y3" s="69"/>
      <c r="Z3" s="84"/>
      <c r="AA3" s="60"/>
    </row>
    <row r="4" s="31" customFormat="1" ht="25" customHeight="1" spans="1:27">
      <c r="A4" s="41"/>
      <c r="B4" s="41"/>
      <c r="C4" s="41"/>
      <c r="D4" s="41"/>
      <c r="E4" s="41"/>
      <c r="F4" s="41"/>
      <c r="G4" s="41"/>
      <c r="H4" s="42"/>
      <c r="I4" s="56" t="s">
        <v>12</v>
      </c>
      <c r="J4" s="60" t="s">
        <v>13</v>
      </c>
      <c r="K4" s="41"/>
      <c r="L4" s="41"/>
      <c r="M4" s="41"/>
      <c r="N4" s="61" t="s">
        <v>535</v>
      </c>
      <c r="O4" s="61" t="s">
        <v>536</v>
      </c>
      <c r="P4" s="61" t="s">
        <v>537</v>
      </c>
      <c r="Q4" s="61" t="s">
        <v>538</v>
      </c>
      <c r="R4" s="61" t="s">
        <v>539</v>
      </c>
      <c r="S4" s="61" t="s">
        <v>540</v>
      </c>
      <c r="T4" s="61" t="s">
        <v>541</v>
      </c>
      <c r="U4" s="61" t="s">
        <v>542</v>
      </c>
      <c r="V4" s="61" t="s">
        <v>25</v>
      </c>
      <c r="W4" s="61" t="s">
        <v>26</v>
      </c>
      <c r="X4" s="61" t="s">
        <v>27</v>
      </c>
      <c r="Y4" s="85" t="s">
        <v>28</v>
      </c>
      <c r="Z4" s="59"/>
      <c r="AA4" s="60"/>
    </row>
    <row r="5" s="31" customFormat="1" ht="24.5" hidden="1" customHeight="1" spans="1:27">
      <c r="A5" s="43">
        <v>1</v>
      </c>
      <c r="B5" s="1" t="s">
        <v>29</v>
      </c>
      <c r="C5" s="1">
        <v>102067</v>
      </c>
      <c r="D5" s="1" t="s">
        <v>543</v>
      </c>
      <c r="E5" s="44">
        <v>43764</v>
      </c>
      <c r="F5" s="3">
        <v>1</v>
      </c>
      <c r="G5" s="45">
        <v>4</v>
      </c>
      <c r="H5" s="45">
        <f>VLOOKUP(B5,'[2]搬迁人口公示表（2019）'!$D$4:$T$546,17,0)</f>
        <v>4</v>
      </c>
      <c r="I5" s="62"/>
      <c r="J5" s="62"/>
      <c r="K5" s="60" t="str">
        <f>VLOOKUP(B5,'[1]搬迁人口公示表（2019）'!$D$4:$H$526,5,0)</f>
        <v>332525196512055110</v>
      </c>
      <c r="L5" s="62" t="s">
        <v>29</v>
      </c>
      <c r="M5" s="62">
        <v>612265</v>
      </c>
      <c r="N5" s="1"/>
      <c r="O5" s="1">
        <v>1</v>
      </c>
      <c r="P5" s="1"/>
      <c r="Q5" s="1"/>
      <c r="R5" s="1"/>
      <c r="S5" s="1">
        <v>1</v>
      </c>
      <c r="T5" s="1"/>
      <c r="U5" s="1"/>
      <c r="V5" s="70"/>
      <c r="W5" s="71"/>
      <c r="X5" s="71"/>
      <c r="Y5" s="71"/>
      <c r="Z5" s="71"/>
      <c r="AA5" s="86"/>
    </row>
    <row r="6" s="31" customFormat="1" ht="24.5" hidden="1" customHeight="1" spans="1:27">
      <c r="A6" s="43">
        <v>2</v>
      </c>
      <c r="B6" s="1" t="s">
        <v>31</v>
      </c>
      <c r="C6" s="1">
        <v>102084</v>
      </c>
      <c r="D6" s="1" t="s">
        <v>543</v>
      </c>
      <c r="E6" s="44">
        <v>43764</v>
      </c>
      <c r="F6" s="3">
        <v>1</v>
      </c>
      <c r="G6" s="45">
        <v>3</v>
      </c>
      <c r="H6" s="45">
        <f>VLOOKUP(B6,'[2]搬迁人口公示表（2019）'!$D$4:$T$546,17,0)</f>
        <v>3</v>
      </c>
      <c r="I6" s="62" t="s">
        <v>32</v>
      </c>
      <c r="J6" s="62" t="s">
        <v>33</v>
      </c>
      <c r="K6" s="60" t="str">
        <f>VLOOKUP(B6,'[1]搬迁人口公示表（2019）'!$D$4:$H$526,5,0)</f>
        <v>332525197104165112</v>
      </c>
      <c r="L6" s="62" t="s">
        <v>31</v>
      </c>
      <c r="M6" s="62">
        <v>13967074061</v>
      </c>
      <c r="N6" s="1"/>
      <c r="O6" s="1"/>
      <c r="P6" s="63">
        <v>1</v>
      </c>
      <c r="Q6" s="1"/>
      <c r="R6" s="1"/>
      <c r="S6" s="1">
        <v>1</v>
      </c>
      <c r="T6" s="1"/>
      <c r="U6" s="1"/>
      <c r="V6" s="70"/>
      <c r="W6" s="71"/>
      <c r="X6" s="71"/>
      <c r="Y6" s="71"/>
      <c r="Z6" s="71" t="s">
        <v>544</v>
      </c>
      <c r="AA6" s="86"/>
    </row>
    <row r="7" s="31" customFormat="1" ht="24.5" hidden="1" customHeight="1" spans="1:27">
      <c r="A7" s="43">
        <v>3</v>
      </c>
      <c r="B7" s="46" t="s">
        <v>32</v>
      </c>
      <c r="C7" s="1" t="s">
        <v>35</v>
      </c>
      <c r="D7" s="1" t="s">
        <v>543</v>
      </c>
      <c r="E7" s="44">
        <v>43764</v>
      </c>
      <c r="F7" s="3">
        <v>1</v>
      </c>
      <c r="G7" s="45">
        <v>2</v>
      </c>
      <c r="H7" s="45">
        <f>VLOOKUP(B7,'[2]搬迁人口公示表（2019）'!$D$4:$T$546,17,0)</f>
        <v>2</v>
      </c>
      <c r="I7" s="62" t="s">
        <v>31</v>
      </c>
      <c r="J7" s="62" t="s">
        <v>33</v>
      </c>
      <c r="K7" s="60" t="str">
        <f>VLOOKUP(B7,'[1]搬迁人口公示表（2019）'!$D$4:$H$526,5,0)</f>
        <v>332525199604044711</v>
      </c>
      <c r="L7" s="62" t="s">
        <v>32</v>
      </c>
      <c r="M7" s="62">
        <v>539521</v>
      </c>
      <c r="N7" s="1"/>
      <c r="O7" s="1"/>
      <c r="P7" s="2"/>
      <c r="Q7" s="1"/>
      <c r="R7" s="1"/>
      <c r="S7" s="1"/>
      <c r="T7" s="1"/>
      <c r="U7" s="1"/>
      <c r="V7" s="70"/>
      <c r="W7" s="71"/>
      <c r="X7" s="71"/>
      <c r="Y7" s="71"/>
      <c r="Z7" s="71" t="s">
        <v>544</v>
      </c>
      <c r="AA7" s="86"/>
    </row>
    <row r="8" s="31" customFormat="1" ht="24.5" hidden="1" customHeight="1" spans="1:27">
      <c r="A8" s="43">
        <v>4</v>
      </c>
      <c r="B8" s="46" t="s">
        <v>37</v>
      </c>
      <c r="C8" s="1">
        <v>102206</v>
      </c>
      <c r="D8" s="1" t="s">
        <v>543</v>
      </c>
      <c r="E8" s="44">
        <v>43764</v>
      </c>
      <c r="F8" s="3">
        <v>1</v>
      </c>
      <c r="G8" s="45">
        <v>2</v>
      </c>
      <c r="H8" s="45">
        <f>VLOOKUP(B8,'[2]搬迁人口公示表（2019）'!$D$4:$T$546,17,0)</f>
        <v>2</v>
      </c>
      <c r="I8" s="62" t="s">
        <v>545</v>
      </c>
      <c r="J8" s="62" t="s">
        <v>39</v>
      </c>
      <c r="K8" s="60" t="str">
        <f>VLOOKUP(B8,'[1]搬迁人口公示表（2019）'!$D$4:$H$526,5,0)</f>
        <v>332525197403044716</v>
      </c>
      <c r="L8" s="62" t="s">
        <v>37</v>
      </c>
      <c r="M8" s="62">
        <v>13587146485</v>
      </c>
      <c r="N8" s="1"/>
      <c r="O8" s="1"/>
      <c r="P8" s="63">
        <v>1</v>
      </c>
      <c r="Q8" s="1"/>
      <c r="R8" s="1"/>
      <c r="S8" s="1"/>
      <c r="T8" s="1"/>
      <c r="U8" s="1"/>
      <c r="V8" s="70"/>
      <c r="W8" s="71"/>
      <c r="X8" s="71"/>
      <c r="Y8" s="71"/>
      <c r="Z8" s="71" t="s">
        <v>544</v>
      </c>
      <c r="AA8" s="86"/>
    </row>
    <row r="9" s="31" customFormat="1" ht="24.5" hidden="1" customHeight="1" spans="1:27">
      <c r="A9" s="43">
        <v>5</v>
      </c>
      <c r="B9" s="46" t="s">
        <v>545</v>
      </c>
      <c r="C9" s="1" t="s">
        <v>41</v>
      </c>
      <c r="D9" s="1" t="s">
        <v>543</v>
      </c>
      <c r="E9" s="44">
        <v>43764</v>
      </c>
      <c r="F9" s="3">
        <v>1</v>
      </c>
      <c r="G9" s="45">
        <v>2</v>
      </c>
      <c r="H9" s="45">
        <f>VLOOKUP(B9,'[2]搬迁人口公示表（2019）'!$D$4:$T$546,17,0)</f>
        <v>2</v>
      </c>
      <c r="I9" s="62" t="s">
        <v>37</v>
      </c>
      <c r="J9" s="62" t="s">
        <v>39</v>
      </c>
      <c r="K9" s="60" t="str">
        <f>VLOOKUP(B9,'[1]搬迁人口公示表（2019）'!$D$4:$H$526,5,0)</f>
        <v>332525199709154722</v>
      </c>
      <c r="L9" s="62" t="s">
        <v>545</v>
      </c>
      <c r="M9" s="62"/>
      <c r="N9" s="1"/>
      <c r="O9" s="1"/>
      <c r="P9" s="2"/>
      <c r="Q9" s="1"/>
      <c r="R9" s="1"/>
      <c r="S9" s="1"/>
      <c r="T9" s="1"/>
      <c r="U9" s="1"/>
      <c r="V9" s="70"/>
      <c r="W9" s="71"/>
      <c r="X9" s="71"/>
      <c r="Y9" s="71"/>
      <c r="Z9" s="71" t="s">
        <v>544</v>
      </c>
      <c r="AA9" s="86"/>
    </row>
    <row r="10" s="31" customFormat="1" ht="24.5" hidden="1" customHeight="1" spans="1:27">
      <c r="A10" s="43">
        <v>6</v>
      </c>
      <c r="B10" s="1" t="s">
        <v>42</v>
      </c>
      <c r="C10" s="1">
        <v>102160</v>
      </c>
      <c r="D10" s="1" t="s">
        <v>546</v>
      </c>
      <c r="E10" s="47">
        <v>43764</v>
      </c>
      <c r="F10" s="3">
        <v>1</v>
      </c>
      <c r="G10" s="45">
        <v>3</v>
      </c>
      <c r="H10" s="45">
        <f>VLOOKUP(B10,'[2]搬迁人口公示表（2019）'!$D$4:$T$546,17,0)</f>
        <v>3</v>
      </c>
      <c r="I10" s="62" t="s">
        <v>547</v>
      </c>
      <c r="J10" s="62" t="s">
        <v>33</v>
      </c>
      <c r="K10" s="60" t="str">
        <f>VLOOKUP(B10,'[1]搬迁人口公示表（2019）'!$D$4:$H$526,5,0)</f>
        <v>332525196210105119</v>
      </c>
      <c r="L10" s="62" t="s">
        <v>42</v>
      </c>
      <c r="M10" s="62">
        <v>630533</v>
      </c>
      <c r="N10" s="1"/>
      <c r="O10" s="63">
        <v>1</v>
      </c>
      <c r="P10" s="1"/>
      <c r="Q10" s="1"/>
      <c r="R10" s="1"/>
      <c r="S10" s="1">
        <v>1</v>
      </c>
      <c r="T10" s="1"/>
      <c r="U10" s="1"/>
      <c r="V10" s="72"/>
      <c r="W10" s="73"/>
      <c r="X10" s="73"/>
      <c r="Y10" s="73"/>
      <c r="Z10" s="73"/>
      <c r="AA10" s="86"/>
    </row>
    <row r="11" s="31" customFormat="1" ht="24.5" hidden="1" customHeight="1" spans="1:27">
      <c r="A11" s="43">
        <v>7</v>
      </c>
      <c r="B11" s="46" t="s">
        <v>547</v>
      </c>
      <c r="C11" s="1">
        <v>102164</v>
      </c>
      <c r="D11" s="1" t="s">
        <v>546</v>
      </c>
      <c r="E11" s="47">
        <v>43764</v>
      </c>
      <c r="F11" s="3">
        <v>1</v>
      </c>
      <c r="G11" s="45">
        <v>2</v>
      </c>
      <c r="H11" s="45">
        <v>2</v>
      </c>
      <c r="I11" s="62" t="s">
        <v>42</v>
      </c>
      <c r="J11" s="62" t="s">
        <v>33</v>
      </c>
      <c r="K11" s="167" t="s">
        <v>548</v>
      </c>
      <c r="L11" s="62" t="s">
        <v>547</v>
      </c>
      <c r="M11" s="62">
        <v>15967253368</v>
      </c>
      <c r="N11" s="1"/>
      <c r="O11" s="2"/>
      <c r="P11" s="1"/>
      <c r="Q11" s="1"/>
      <c r="R11" s="1"/>
      <c r="S11" s="1">
        <v>1</v>
      </c>
      <c r="T11" s="1"/>
      <c r="U11" s="1"/>
      <c r="V11" s="72"/>
      <c r="W11" s="73"/>
      <c r="X11" s="73"/>
      <c r="Y11" s="73"/>
      <c r="Z11" s="73"/>
      <c r="AA11" s="86"/>
    </row>
    <row r="12" s="31" customFormat="1" ht="24.5" hidden="1" customHeight="1" spans="1:27">
      <c r="A12" s="43">
        <v>8</v>
      </c>
      <c r="B12" s="1" t="s">
        <v>46</v>
      </c>
      <c r="C12" s="1">
        <v>102148</v>
      </c>
      <c r="D12" s="1" t="s">
        <v>549</v>
      </c>
      <c r="E12" s="44">
        <v>43764</v>
      </c>
      <c r="F12" s="3">
        <v>1</v>
      </c>
      <c r="G12" s="45">
        <v>5</v>
      </c>
      <c r="H12" s="45">
        <v>5</v>
      </c>
      <c r="I12" s="62"/>
      <c r="J12" s="62"/>
      <c r="K12" s="60" t="s">
        <v>550</v>
      </c>
      <c r="L12" s="62" t="s">
        <v>46</v>
      </c>
      <c r="M12" s="62" t="s">
        <v>551</v>
      </c>
      <c r="N12" s="1"/>
      <c r="O12" s="1"/>
      <c r="P12" s="1"/>
      <c r="Q12" s="1"/>
      <c r="R12" s="1"/>
      <c r="S12" s="1">
        <v>5</v>
      </c>
      <c r="T12" s="1"/>
      <c r="U12" s="1"/>
      <c r="V12" s="74"/>
      <c r="W12" s="73"/>
      <c r="X12" s="73"/>
      <c r="Y12" s="73"/>
      <c r="Z12" s="73"/>
      <c r="AA12" s="86"/>
    </row>
    <row r="13" s="31" customFormat="1" ht="24.5" hidden="1" customHeight="1" spans="1:27">
      <c r="A13" s="43">
        <v>9</v>
      </c>
      <c r="B13" s="1" t="s">
        <v>48</v>
      </c>
      <c r="C13" s="1">
        <v>102017</v>
      </c>
      <c r="D13" s="1" t="s">
        <v>546</v>
      </c>
      <c r="E13" s="47">
        <v>43765</v>
      </c>
      <c r="F13" s="3">
        <v>1</v>
      </c>
      <c r="G13" s="45">
        <v>4</v>
      </c>
      <c r="H13" s="45">
        <f>VLOOKUP(B13,'[2]搬迁人口公示表（2019）'!$D$4:$T$546,17,0)</f>
        <v>4</v>
      </c>
      <c r="I13" s="62"/>
      <c r="J13" s="62"/>
      <c r="K13" s="60" t="str">
        <f>VLOOKUP(B13,'[1]搬迁人口公示表（2019）'!$D$4:$H$526,5,0)</f>
        <v>332525196606025115</v>
      </c>
      <c r="L13" s="62" t="s">
        <v>48</v>
      </c>
      <c r="M13" s="62">
        <v>13735962231</v>
      </c>
      <c r="N13" s="1"/>
      <c r="O13" s="1"/>
      <c r="P13" s="1">
        <v>1</v>
      </c>
      <c r="Q13" s="1"/>
      <c r="R13" s="1"/>
      <c r="S13" s="1"/>
      <c r="T13" s="1"/>
      <c r="U13" s="1"/>
      <c r="V13" s="72"/>
      <c r="W13" s="73"/>
      <c r="X13" s="73"/>
      <c r="Y13" s="73"/>
      <c r="Z13" s="73"/>
      <c r="AA13" s="86"/>
    </row>
    <row r="14" s="31" customFormat="1" ht="24.5" hidden="1" customHeight="1" spans="1:27">
      <c r="A14" s="43">
        <v>10</v>
      </c>
      <c r="B14" s="6" t="s">
        <v>50</v>
      </c>
      <c r="C14" s="1">
        <v>102091</v>
      </c>
      <c r="D14" s="1" t="s">
        <v>546</v>
      </c>
      <c r="E14" s="47">
        <v>43765</v>
      </c>
      <c r="F14" s="3">
        <v>1</v>
      </c>
      <c r="G14" s="45" t="s">
        <v>51</v>
      </c>
      <c r="H14" s="45" t="str">
        <f>VLOOKUP(B14,'[2]搬迁人口公示表（2019）'!$D$4:$T$546,17,0)</f>
        <v>财产户</v>
      </c>
      <c r="I14" s="62"/>
      <c r="J14" s="62"/>
      <c r="K14" s="60" t="str">
        <f>VLOOKUP(B14,'[1]搬迁人口公示表（2019）'!$D$4:$H$526,5,0)</f>
        <v>332525196208140011</v>
      </c>
      <c r="L14" s="62" t="s">
        <v>50</v>
      </c>
      <c r="M14" s="62">
        <v>13587156003</v>
      </c>
      <c r="N14" s="1"/>
      <c r="O14" s="1"/>
      <c r="P14" s="1"/>
      <c r="Q14" s="1"/>
      <c r="R14" s="1"/>
      <c r="S14" s="1"/>
      <c r="T14" s="1"/>
      <c r="U14" s="1"/>
      <c r="V14" s="72"/>
      <c r="W14" s="73"/>
      <c r="X14" s="73">
        <v>1</v>
      </c>
      <c r="Y14" s="73"/>
      <c r="Z14" s="73"/>
      <c r="AA14" s="87" t="s">
        <v>552</v>
      </c>
    </row>
    <row r="15" s="31" customFormat="1" ht="24.5" hidden="1" customHeight="1" spans="1:27">
      <c r="A15" s="43">
        <v>11</v>
      </c>
      <c r="B15" s="6" t="s">
        <v>53</v>
      </c>
      <c r="C15" s="1" t="s">
        <v>54</v>
      </c>
      <c r="D15" s="1" t="s">
        <v>546</v>
      </c>
      <c r="E15" s="48">
        <v>43765</v>
      </c>
      <c r="F15" s="3">
        <v>1</v>
      </c>
      <c r="G15" s="45" t="s">
        <v>51</v>
      </c>
      <c r="H15" s="45" t="str">
        <f>VLOOKUP(B15,'[2]搬迁人口公示表（2019）'!$D$4:$T$546,17,0)</f>
        <v>财产户</v>
      </c>
      <c r="I15" s="64"/>
      <c r="J15" s="64"/>
      <c r="K15" s="60" t="str">
        <f>VLOOKUP(B15,'[1]搬迁人口公示表（2019）'!$D$4:$H$526,5,0)</f>
        <v>332525199508250048</v>
      </c>
      <c r="L15" s="62" t="s">
        <v>53</v>
      </c>
      <c r="M15" s="62">
        <v>13757148179</v>
      </c>
      <c r="N15" s="1"/>
      <c r="O15" s="1"/>
      <c r="P15" s="1"/>
      <c r="Q15" s="1"/>
      <c r="R15" s="1"/>
      <c r="S15" s="1"/>
      <c r="T15" s="1"/>
      <c r="U15" s="1"/>
      <c r="V15" s="72"/>
      <c r="W15" s="73"/>
      <c r="X15" s="73">
        <v>1</v>
      </c>
      <c r="Y15" s="73"/>
      <c r="Z15" s="73"/>
      <c r="AA15" s="87" t="s">
        <v>552</v>
      </c>
    </row>
    <row r="16" s="31" customFormat="1" ht="24.5" customHeight="1" spans="1:27">
      <c r="A16" s="43">
        <v>12</v>
      </c>
      <c r="B16" s="46" t="s">
        <v>56</v>
      </c>
      <c r="C16" s="1">
        <v>102201</v>
      </c>
      <c r="D16" s="1" t="s">
        <v>549</v>
      </c>
      <c r="E16" s="49">
        <v>43765</v>
      </c>
      <c r="F16" s="3">
        <v>1</v>
      </c>
      <c r="G16" s="45">
        <v>1</v>
      </c>
      <c r="H16" s="45">
        <f>VLOOKUP(B16,'[2]搬迁人口公示表（2019）'!$D$4:$T$546,17,0)</f>
        <v>1</v>
      </c>
      <c r="I16" s="64" t="s">
        <v>57</v>
      </c>
      <c r="J16" s="64" t="s">
        <v>58</v>
      </c>
      <c r="K16" s="60" t="str">
        <f>VLOOKUP(B16,'[1]搬迁人口公示表（2019）'!$D$4:$H$526,5,0)</f>
        <v>332525193402085120</v>
      </c>
      <c r="L16" s="64" t="s">
        <v>56</v>
      </c>
      <c r="M16" s="64" t="s">
        <v>553</v>
      </c>
      <c r="N16" s="1"/>
      <c r="O16" s="1"/>
      <c r="P16" s="63">
        <v>1</v>
      </c>
      <c r="Q16" s="1"/>
      <c r="R16" s="1"/>
      <c r="S16" s="1"/>
      <c r="T16" s="1"/>
      <c r="U16" s="1"/>
      <c r="V16" s="75"/>
      <c r="W16" s="73"/>
      <c r="X16" s="73"/>
      <c r="Y16" s="73"/>
      <c r="Z16" s="73" t="s">
        <v>554</v>
      </c>
      <c r="AA16" s="87" t="s">
        <v>555</v>
      </c>
    </row>
    <row r="17" s="32" customFormat="1" ht="24.5" hidden="1" customHeight="1" spans="1:27">
      <c r="A17" s="43">
        <v>13</v>
      </c>
      <c r="B17" s="6" t="s">
        <v>57</v>
      </c>
      <c r="C17" s="6">
        <v>102202</v>
      </c>
      <c r="D17" s="6" t="s">
        <v>549</v>
      </c>
      <c r="E17" s="49">
        <v>43765</v>
      </c>
      <c r="F17" s="50">
        <v>1</v>
      </c>
      <c r="G17" s="51">
        <v>4</v>
      </c>
      <c r="H17" s="45">
        <f>VLOOKUP(B17,'[2]搬迁人口公示表（2019）'!$D$4:$T$546,17,0)</f>
        <v>4</v>
      </c>
      <c r="I17" s="65" t="s">
        <v>56</v>
      </c>
      <c r="J17" s="64" t="s">
        <v>58</v>
      </c>
      <c r="K17" s="66" t="str">
        <f>VLOOKUP(B17,'[1]搬迁人口公示表（2019）'!$D$4:$H$526,5,0)</f>
        <v>332525196902035131</v>
      </c>
      <c r="L17" s="65" t="s">
        <v>57</v>
      </c>
      <c r="M17" s="65" t="s">
        <v>556</v>
      </c>
      <c r="N17" s="6"/>
      <c r="O17" s="6"/>
      <c r="P17" s="2"/>
      <c r="Q17" s="6"/>
      <c r="R17" s="6"/>
      <c r="S17" s="76">
        <v>1</v>
      </c>
      <c r="T17" s="6"/>
      <c r="U17" s="6"/>
      <c r="V17" s="77"/>
      <c r="W17" s="78"/>
      <c r="X17" s="78"/>
      <c r="Y17" s="78"/>
      <c r="Z17" s="78" t="s">
        <v>557</v>
      </c>
      <c r="AA17" s="88" t="s">
        <v>558</v>
      </c>
    </row>
    <row r="18" s="31" customFormat="1" ht="24.5" hidden="1" customHeight="1" spans="1:27">
      <c r="A18" s="43">
        <v>14</v>
      </c>
      <c r="B18" s="46" t="s">
        <v>60</v>
      </c>
      <c r="C18" s="1">
        <v>102203</v>
      </c>
      <c r="D18" s="1" t="s">
        <v>549</v>
      </c>
      <c r="E18" s="49">
        <v>43765</v>
      </c>
      <c r="F18" s="3">
        <v>1</v>
      </c>
      <c r="G18" s="45">
        <v>2</v>
      </c>
      <c r="H18" s="45">
        <f>VLOOKUP(B18,'[2]搬迁人口公示表（2019）'!$D$4:$T$546,17,0)</f>
        <v>2</v>
      </c>
      <c r="I18" s="64"/>
      <c r="J18" s="64"/>
      <c r="K18" s="60" t="str">
        <f>VLOOKUP(B18,'[1]搬迁人口公示表（2019）'!$D$4:$H$526,5,0)</f>
        <v>332525199211014714</v>
      </c>
      <c r="L18" s="64" t="s">
        <v>60</v>
      </c>
      <c r="M18" s="64" t="s">
        <v>559</v>
      </c>
      <c r="N18" s="1"/>
      <c r="O18" s="1"/>
      <c r="P18" s="1"/>
      <c r="Q18" s="1"/>
      <c r="R18" s="1"/>
      <c r="S18" s="1">
        <v>2</v>
      </c>
      <c r="T18" s="1"/>
      <c r="U18" s="1"/>
      <c r="V18" s="74"/>
      <c r="W18" s="73"/>
      <c r="X18" s="73"/>
      <c r="Y18" s="73"/>
      <c r="Z18" s="73"/>
      <c r="AA18" s="86"/>
    </row>
    <row r="19" s="31" customFormat="1" ht="24.5" hidden="1" customHeight="1" spans="1:27">
      <c r="A19" s="43">
        <v>15</v>
      </c>
      <c r="B19" s="46" t="s">
        <v>62</v>
      </c>
      <c r="C19" s="1">
        <v>102189</v>
      </c>
      <c r="D19" s="1" t="s">
        <v>546</v>
      </c>
      <c r="E19" s="48">
        <v>43766</v>
      </c>
      <c r="F19" s="3">
        <v>1</v>
      </c>
      <c r="G19" s="45">
        <v>2</v>
      </c>
      <c r="H19" s="45">
        <f>VLOOKUP(B19,'[2]搬迁人口公示表（2019）'!$D$4:$T$546,17,0)</f>
        <v>2</v>
      </c>
      <c r="I19" s="64"/>
      <c r="J19" s="64"/>
      <c r="K19" s="60" t="str">
        <f>VLOOKUP(B19,'[1]搬迁人口公示表（2019）'!$D$4:$H$526,5,0)</f>
        <v>332525197710064725</v>
      </c>
      <c r="L19" s="64" t="s">
        <v>62</v>
      </c>
      <c r="M19" s="64" t="s">
        <v>560</v>
      </c>
      <c r="N19" s="1">
        <v>1</v>
      </c>
      <c r="O19" s="1"/>
      <c r="P19" s="1"/>
      <c r="Q19" s="1"/>
      <c r="R19" s="1"/>
      <c r="S19" s="1"/>
      <c r="T19" s="1"/>
      <c r="U19" s="1"/>
      <c r="V19" s="72"/>
      <c r="W19" s="73"/>
      <c r="X19" s="73"/>
      <c r="Y19" s="73"/>
      <c r="Z19" s="73"/>
      <c r="AA19" s="86"/>
    </row>
    <row r="20" s="31" customFormat="1" ht="24.5" hidden="1" customHeight="1" spans="1:27">
      <c r="A20" s="43">
        <v>16</v>
      </c>
      <c r="B20" s="1" t="s">
        <v>64</v>
      </c>
      <c r="C20" s="1">
        <v>102057</v>
      </c>
      <c r="D20" s="1" t="s">
        <v>546</v>
      </c>
      <c r="E20" s="48">
        <v>43766</v>
      </c>
      <c r="F20" s="3">
        <v>1</v>
      </c>
      <c r="G20" s="45">
        <v>3</v>
      </c>
      <c r="H20" s="45">
        <f>VLOOKUP(B20,'[2]搬迁人口公示表（2019）'!$D$4:$T$546,17,0)</f>
        <v>3</v>
      </c>
      <c r="I20" s="64"/>
      <c r="J20" s="64"/>
      <c r="K20" s="60" t="str">
        <f>VLOOKUP(B20,'[1]搬迁人口公示表（2019）'!$D$4:$H$526,5,0)</f>
        <v>33252519700720372X</v>
      </c>
      <c r="L20" s="64" t="s">
        <v>64</v>
      </c>
      <c r="M20" s="64">
        <v>18268933066</v>
      </c>
      <c r="N20" s="1"/>
      <c r="O20" s="1">
        <v>1</v>
      </c>
      <c r="P20" s="1"/>
      <c r="Q20" s="1"/>
      <c r="R20" s="1"/>
      <c r="S20" s="1"/>
      <c r="T20" s="1"/>
      <c r="U20" s="1"/>
      <c r="V20" s="72"/>
      <c r="W20" s="73"/>
      <c r="X20" s="73"/>
      <c r="Y20" s="73"/>
      <c r="Z20" s="73"/>
      <c r="AA20" s="86"/>
    </row>
    <row r="21" s="31" customFormat="1" ht="26.5" hidden="1" customHeight="1" spans="1:27">
      <c r="A21" s="43">
        <v>17</v>
      </c>
      <c r="B21" s="46" t="s">
        <v>66</v>
      </c>
      <c r="C21" s="1" t="s">
        <v>67</v>
      </c>
      <c r="D21" s="1" t="s">
        <v>546</v>
      </c>
      <c r="E21" s="48">
        <v>43766</v>
      </c>
      <c r="F21" s="3">
        <v>1</v>
      </c>
      <c r="G21" s="45">
        <v>2</v>
      </c>
      <c r="H21" s="45">
        <f>VLOOKUP(B21,'[2]搬迁人口公示表（2019）'!$D$4:$T$546,17,0)</f>
        <v>2</v>
      </c>
      <c r="I21" s="64"/>
      <c r="J21" s="64"/>
      <c r="K21" s="60" t="str">
        <f>VLOOKUP(B21,'[1]搬迁人口公示表（2019）'!$D$4:$H$526,5,0)</f>
        <v>332525199510044710</v>
      </c>
      <c r="L21" s="64" t="s">
        <v>66</v>
      </c>
      <c r="M21" s="64">
        <v>13305784070</v>
      </c>
      <c r="N21" s="1"/>
      <c r="O21" s="1"/>
      <c r="P21" s="1"/>
      <c r="Q21" s="1"/>
      <c r="R21" s="1"/>
      <c r="S21" s="1">
        <v>2</v>
      </c>
      <c r="T21" s="1"/>
      <c r="U21" s="1"/>
      <c r="V21" s="72"/>
      <c r="W21" s="73"/>
      <c r="X21" s="73"/>
      <c r="Y21" s="73"/>
      <c r="Z21" s="73"/>
      <c r="AA21" s="86"/>
    </row>
    <row r="22" s="31" customFormat="1" ht="26.5" hidden="1" customHeight="1" spans="1:27">
      <c r="A22" s="43">
        <v>18</v>
      </c>
      <c r="B22" s="6" t="s">
        <v>69</v>
      </c>
      <c r="C22" s="1">
        <v>102124</v>
      </c>
      <c r="D22" s="1" t="s">
        <v>546</v>
      </c>
      <c r="E22" s="48">
        <v>43766</v>
      </c>
      <c r="F22" s="3">
        <v>1</v>
      </c>
      <c r="G22" s="45" t="s">
        <v>51</v>
      </c>
      <c r="H22" s="45" t="str">
        <f>VLOOKUP(B22,'[2]搬迁人口公示表（2019）'!$D$4:$T$546,17,0)</f>
        <v>财产户</v>
      </c>
      <c r="I22" s="64"/>
      <c r="J22" s="64"/>
      <c r="K22" s="60" t="str">
        <f>VLOOKUP(B22,'[1]搬迁人口公示表（2019）'!$D$4:$H$526,5,0)</f>
        <v>33252519730810272X</v>
      </c>
      <c r="L22" s="64" t="s">
        <v>69</v>
      </c>
      <c r="M22" s="64">
        <v>15988075055</v>
      </c>
      <c r="N22" s="1"/>
      <c r="O22" s="1"/>
      <c r="P22" s="1"/>
      <c r="Q22" s="1"/>
      <c r="R22" s="1"/>
      <c r="S22" s="1"/>
      <c r="T22" s="1"/>
      <c r="U22" s="1"/>
      <c r="V22" s="72"/>
      <c r="W22" s="73"/>
      <c r="X22" s="73">
        <v>1</v>
      </c>
      <c r="Y22" s="73"/>
      <c r="Z22" s="73"/>
      <c r="AA22" s="87" t="s">
        <v>552</v>
      </c>
    </row>
    <row r="23" s="31" customFormat="1" ht="26.5" hidden="1" customHeight="1" spans="1:27">
      <c r="A23" s="43">
        <v>19</v>
      </c>
      <c r="B23" s="6" t="s">
        <v>561</v>
      </c>
      <c r="C23" s="1">
        <v>102124</v>
      </c>
      <c r="D23" s="1" t="s">
        <v>546</v>
      </c>
      <c r="E23" s="48">
        <v>43766</v>
      </c>
      <c r="F23" s="3">
        <v>1</v>
      </c>
      <c r="G23" s="45" t="s">
        <v>51</v>
      </c>
      <c r="H23" s="45" t="str">
        <f>VLOOKUP(B23,'[2]搬迁人口公示表（2019）'!$D$4:$T$546,17,0)</f>
        <v>财产户</v>
      </c>
      <c r="I23" s="64"/>
      <c r="J23" s="64"/>
      <c r="K23" s="167" t="s">
        <v>562</v>
      </c>
      <c r="L23" s="64" t="s">
        <v>561</v>
      </c>
      <c r="M23" s="64">
        <v>15268763079</v>
      </c>
      <c r="N23" s="1"/>
      <c r="O23" s="1"/>
      <c r="P23" s="1"/>
      <c r="Q23" s="1"/>
      <c r="R23" s="1"/>
      <c r="S23" s="1"/>
      <c r="T23" s="1"/>
      <c r="U23" s="1"/>
      <c r="V23" s="72"/>
      <c r="W23" s="73"/>
      <c r="X23" s="73">
        <v>1</v>
      </c>
      <c r="Y23" s="73"/>
      <c r="Z23" s="73"/>
      <c r="AA23" s="87" t="s">
        <v>552</v>
      </c>
    </row>
    <row r="24" s="31" customFormat="1" ht="26.5" customHeight="1" spans="1:27">
      <c r="A24" s="43">
        <v>20</v>
      </c>
      <c r="B24" s="46" t="s">
        <v>74</v>
      </c>
      <c r="C24" s="1">
        <v>102013</v>
      </c>
      <c r="D24" s="1" t="s">
        <v>549</v>
      </c>
      <c r="E24" s="49">
        <v>43766</v>
      </c>
      <c r="F24" s="3">
        <v>1</v>
      </c>
      <c r="G24" s="45">
        <v>1</v>
      </c>
      <c r="H24" s="45">
        <f>VLOOKUP(B24,'[2]搬迁人口公示表（2019）'!$D$4:$T$546,17,0)</f>
        <v>1</v>
      </c>
      <c r="I24" s="64"/>
      <c r="J24" s="64"/>
      <c r="K24" s="60" t="str">
        <f>VLOOKUP(B24,'[1]搬迁人口公示表（2019）'!$D$4:$H$526,5,0)</f>
        <v>332525194004195118</v>
      </c>
      <c r="L24" s="64" t="s">
        <v>74</v>
      </c>
      <c r="M24" s="64" t="s">
        <v>563</v>
      </c>
      <c r="N24" s="1"/>
      <c r="O24" s="1"/>
      <c r="P24" s="1"/>
      <c r="Q24" s="1"/>
      <c r="R24" s="1"/>
      <c r="S24" s="1"/>
      <c r="T24" s="1"/>
      <c r="U24" s="1"/>
      <c r="V24" s="75">
        <v>1</v>
      </c>
      <c r="W24" s="73">
        <v>1</v>
      </c>
      <c r="X24" s="73"/>
      <c r="Y24" s="73"/>
      <c r="Z24" s="73"/>
      <c r="AA24" s="87" t="s">
        <v>552</v>
      </c>
    </row>
    <row r="25" s="31" customFormat="1" ht="26.5" hidden="1" customHeight="1" spans="1:27">
      <c r="A25" s="43">
        <v>21</v>
      </c>
      <c r="B25" s="1" t="s">
        <v>76</v>
      </c>
      <c r="C25" s="1">
        <v>102146</v>
      </c>
      <c r="D25" s="1" t="s">
        <v>549</v>
      </c>
      <c r="E25" s="49">
        <v>43767</v>
      </c>
      <c r="F25" s="3">
        <v>1</v>
      </c>
      <c r="G25" s="45">
        <v>3</v>
      </c>
      <c r="H25" s="45">
        <f>VLOOKUP(B25,'[2]搬迁人口公示表（2019）'!$D$4:$T$546,17,0)</f>
        <v>3</v>
      </c>
      <c r="I25" s="64"/>
      <c r="J25" s="64"/>
      <c r="K25" s="60" t="str">
        <f>VLOOKUP(B25,'[1]搬迁人口公示表（2019）'!$D$4:$H$526,5,0)</f>
        <v>332525196604055118</v>
      </c>
      <c r="L25" s="64" t="s">
        <v>76</v>
      </c>
      <c r="M25" s="64">
        <v>15205888250</v>
      </c>
      <c r="N25" s="1"/>
      <c r="O25" s="1"/>
      <c r="P25" s="1"/>
      <c r="Q25" s="1"/>
      <c r="R25" s="1"/>
      <c r="S25" s="1">
        <v>3</v>
      </c>
      <c r="T25" s="1"/>
      <c r="U25" s="1"/>
      <c r="V25" s="74"/>
      <c r="W25" s="73"/>
      <c r="X25" s="73"/>
      <c r="Y25" s="73"/>
      <c r="Z25" s="73"/>
      <c r="AA25" s="86"/>
    </row>
    <row r="26" s="31" customFormat="1" ht="26.5" hidden="1" customHeight="1" spans="1:27">
      <c r="A26" s="43">
        <v>22</v>
      </c>
      <c r="B26" s="6" t="s">
        <v>78</v>
      </c>
      <c r="C26" s="1">
        <v>102147</v>
      </c>
      <c r="D26" s="1" t="s">
        <v>549</v>
      </c>
      <c r="E26" s="49">
        <v>43767</v>
      </c>
      <c r="F26" s="3">
        <v>1</v>
      </c>
      <c r="G26" s="45" t="s">
        <v>51</v>
      </c>
      <c r="H26" s="45" t="str">
        <f>VLOOKUP(B26,'[2]搬迁人口公示表（2019）'!$D$4:$T$546,17,0)</f>
        <v>财产户</v>
      </c>
      <c r="I26" s="64"/>
      <c r="J26" s="64"/>
      <c r="K26" s="60" t="str">
        <f>VLOOKUP(B26,'[1]搬迁人口公示表（2019）'!$D$4:$H$526,5,0)</f>
        <v>332525199111234728</v>
      </c>
      <c r="L26" s="64" t="s">
        <v>78</v>
      </c>
      <c r="M26" s="64">
        <v>18358850985</v>
      </c>
      <c r="N26" s="1"/>
      <c r="O26" s="1"/>
      <c r="P26" s="1"/>
      <c r="Q26" s="1"/>
      <c r="R26" s="1"/>
      <c r="S26" s="1"/>
      <c r="T26" s="1"/>
      <c r="U26" s="1"/>
      <c r="V26" s="74">
        <v>1</v>
      </c>
      <c r="W26" s="73"/>
      <c r="X26" s="73"/>
      <c r="Y26" s="73"/>
      <c r="Z26" s="73"/>
      <c r="AA26" s="87" t="s">
        <v>552</v>
      </c>
    </row>
    <row r="27" s="31" customFormat="1" ht="26.5" hidden="1" customHeight="1" spans="1:27">
      <c r="A27" s="43">
        <v>23</v>
      </c>
      <c r="B27" s="1" t="s">
        <v>80</v>
      </c>
      <c r="C27" s="1">
        <v>102169</v>
      </c>
      <c r="D27" s="1" t="s">
        <v>546</v>
      </c>
      <c r="E27" s="48">
        <v>43768</v>
      </c>
      <c r="F27" s="3">
        <v>1</v>
      </c>
      <c r="G27" s="45">
        <v>3</v>
      </c>
      <c r="H27" s="45">
        <f>VLOOKUP(B27,'[2]搬迁人口公示表（2019）'!$D$4:$T$546,17,0)</f>
        <v>3</v>
      </c>
      <c r="I27" s="64"/>
      <c r="J27" s="64"/>
      <c r="K27" s="60" t="str">
        <f>VLOOKUP(B27,'[1]搬迁人口公示表（2019）'!$D$4:$H$526,5,0)</f>
        <v>332525196806165120</v>
      </c>
      <c r="L27" s="64" t="s">
        <v>80</v>
      </c>
      <c r="M27" s="64">
        <v>15990482584</v>
      </c>
      <c r="N27" s="1">
        <v>1</v>
      </c>
      <c r="O27" s="1"/>
      <c r="P27" s="1"/>
      <c r="Q27" s="1"/>
      <c r="R27" s="1"/>
      <c r="S27" s="1">
        <v>1</v>
      </c>
      <c r="T27" s="1"/>
      <c r="U27" s="1"/>
      <c r="V27" s="72"/>
      <c r="W27" s="73"/>
      <c r="X27" s="73"/>
      <c r="Y27" s="73"/>
      <c r="Z27" s="73"/>
      <c r="AA27" s="86"/>
    </row>
    <row r="28" s="31" customFormat="1" ht="26.5" hidden="1" customHeight="1" spans="1:27">
      <c r="A28" s="43">
        <v>24</v>
      </c>
      <c r="B28" s="6" t="s">
        <v>82</v>
      </c>
      <c r="C28" s="1">
        <v>102173</v>
      </c>
      <c r="D28" s="1" t="s">
        <v>546</v>
      </c>
      <c r="E28" s="48">
        <v>43768</v>
      </c>
      <c r="F28" s="3">
        <v>1</v>
      </c>
      <c r="G28" s="45" t="s">
        <v>51</v>
      </c>
      <c r="H28" s="45" t="str">
        <f>VLOOKUP(B28,'[2]搬迁人口公示表（2019）'!$D$4:$T$546,17,0)</f>
        <v>财产户</v>
      </c>
      <c r="I28" s="64"/>
      <c r="J28" s="64"/>
      <c r="K28" s="60" t="str">
        <f>VLOOKUP(B28,'[1]搬迁人口公示表（2019）'!$D$4:$H$526,5,0)</f>
        <v>332525197909204713</v>
      </c>
      <c r="L28" s="64" t="s">
        <v>82</v>
      </c>
      <c r="M28" s="64">
        <v>13867050522</v>
      </c>
      <c r="N28" s="1"/>
      <c r="O28" s="1"/>
      <c r="P28" s="1"/>
      <c r="Q28" s="1"/>
      <c r="R28" s="1"/>
      <c r="S28" s="1"/>
      <c r="T28" s="1"/>
      <c r="U28" s="1"/>
      <c r="V28" s="72"/>
      <c r="W28" s="73"/>
      <c r="X28" s="73">
        <v>1</v>
      </c>
      <c r="Y28" s="73"/>
      <c r="Z28" s="73"/>
      <c r="AA28" s="87" t="s">
        <v>552</v>
      </c>
    </row>
    <row r="29" s="31" customFormat="1" ht="26.5" hidden="1" customHeight="1" spans="1:27">
      <c r="A29" s="43">
        <v>25</v>
      </c>
      <c r="B29" s="1" t="s">
        <v>84</v>
      </c>
      <c r="C29" s="1">
        <v>102129</v>
      </c>
      <c r="D29" s="1" t="s">
        <v>546</v>
      </c>
      <c r="E29" s="48">
        <v>43768</v>
      </c>
      <c r="F29" s="3">
        <v>1</v>
      </c>
      <c r="G29" s="45">
        <v>3</v>
      </c>
      <c r="H29" s="45">
        <f>VLOOKUP(B29,'[2]搬迁人口公示表（2019）'!$D$4:$T$546,17,0)</f>
        <v>3</v>
      </c>
      <c r="I29" s="64"/>
      <c r="J29" s="64"/>
      <c r="K29" s="60" t="str">
        <f>VLOOKUP(B29,'[1]搬迁人口公示表（2019）'!$D$4:$H$526,5,0)</f>
        <v>33252519580222511X</v>
      </c>
      <c r="L29" s="64" t="s">
        <v>84</v>
      </c>
      <c r="M29" s="64">
        <v>13646887224</v>
      </c>
      <c r="N29" s="1">
        <v>1</v>
      </c>
      <c r="O29" s="1"/>
      <c r="P29" s="1"/>
      <c r="Q29" s="1"/>
      <c r="R29" s="1"/>
      <c r="S29" s="1">
        <v>1</v>
      </c>
      <c r="T29" s="1"/>
      <c r="U29" s="1"/>
      <c r="V29" s="72"/>
      <c r="W29" s="73"/>
      <c r="X29" s="73"/>
      <c r="Y29" s="73"/>
      <c r="Z29" s="73"/>
      <c r="AA29" s="86"/>
    </row>
    <row r="30" s="31" customFormat="1" ht="26.5" hidden="1" customHeight="1" spans="1:27">
      <c r="A30" s="43">
        <v>26</v>
      </c>
      <c r="B30" s="46" t="s">
        <v>86</v>
      </c>
      <c r="C30" s="1">
        <v>102130</v>
      </c>
      <c r="D30" s="1" t="s">
        <v>546</v>
      </c>
      <c r="E30" s="48">
        <v>43768</v>
      </c>
      <c r="F30" s="3">
        <v>1</v>
      </c>
      <c r="G30" s="45">
        <v>2</v>
      </c>
      <c r="H30" s="45">
        <f>VLOOKUP(B30,'[2]搬迁人口公示表（2019）'!$D$4:$T$546,17,0)</f>
        <v>2</v>
      </c>
      <c r="I30" s="64"/>
      <c r="J30" s="64"/>
      <c r="K30" s="60" t="str">
        <f>VLOOKUP(B30,'[1]搬迁人口公示表（2019）'!$D$4:$H$526,5,0)</f>
        <v>332525198610124123</v>
      </c>
      <c r="L30" s="64" t="s">
        <v>86</v>
      </c>
      <c r="M30" s="64">
        <v>15205886788</v>
      </c>
      <c r="N30" s="1"/>
      <c r="O30" s="1"/>
      <c r="P30" s="1"/>
      <c r="Q30" s="1"/>
      <c r="R30" s="1">
        <v>1</v>
      </c>
      <c r="S30" s="1"/>
      <c r="T30" s="1">
        <v>1</v>
      </c>
      <c r="U30" s="1"/>
      <c r="V30" s="72"/>
      <c r="W30" s="73"/>
      <c r="X30" s="73"/>
      <c r="Y30" s="73"/>
      <c r="Z30" s="73"/>
      <c r="AA30" s="86"/>
    </row>
    <row r="31" s="31" customFormat="1" ht="26.5" hidden="1" customHeight="1" spans="1:27">
      <c r="A31" s="43">
        <v>27</v>
      </c>
      <c r="B31" s="1" t="s">
        <v>88</v>
      </c>
      <c r="C31" s="1">
        <v>102217</v>
      </c>
      <c r="D31" s="1" t="s">
        <v>543</v>
      </c>
      <c r="E31" s="49">
        <v>43769</v>
      </c>
      <c r="F31" s="3">
        <v>1</v>
      </c>
      <c r="G31" s="45">
        <v>3</v>
      </c>
      <c r="H31" s="45">
        <f>VLOOKUP(B31,'[2]搬迁人口公示表（2019）'!$D$4:$T$546,17,0)</f>
        <v>3</v>
      </c>
      <c r="I31" s="64"/>
      <c r="J31" s="64"/>
      <c r="K31" s="60" t="str">
        <f>VLOOKUP(B31,'[1]搬迁人口公示表（2019）'!$D$4:$H$526,5,0)</f>
        <v>332525196801175119</v>
      </c>
      <c r="L31" s="64" t="s">
        <v>88</v>
      </c>
      <c r="M31" s="64">
        <v>15957816319</v>
      </c>
      <c r="N31" s="1"/>
      <c r="O31" s="1">
        <v>1</v>
      </c>
      <c r="P31" s="1"/>
      <c r="Q31" s="1"/>
      <c r="R31" s="1"/>
      <c r="S31" s="1"/>
      <c r="T31" s="1"/>
      <c r="U31" s="1"/>
      <c r="V31" s="70"/>
      <c r="W31" s="71"/>
      <c r="X31" s="71"/>
      <c r="Y31" s="71"/>
      <c r="Z31" s="71"/>
      <c r="AA31" s="86"/>
    </row>
    <row r="32" s="31" customFormat="1" ht="26.5" hidden="1" customHeight="1" spans="1:27">
      <c r="A32" s="43">
        <v>28</v>
      </c>
      <c r="B32" s="46" t="s">
        <v>90</v>
      </c>
      <c r="C32" s="1" t="s">
        <v>91</v>
      </c>
      <c r="D32" s="1" t="s">
        <v>543</v>
      </c>
      <c r="E32" s="49">
        <v>43769</v>
      </c>
      <c r="F32" s="3">
        <v>1</v>
      </c>
      <c r="G32" s="45">
        <v>2</v>
      </c>
      <c r="H32" s="45">
        <f>VLOOKUP(B32,'[2]搬迁人口公示表（2019）'!$D$4:$T$546,17,0)</f>
        <v>2</v>
      </c>
      <c r="I32" s="64"/>
      <c r="J32" s="64"/>
      <c r="K32" s="60" t="str">
        <f>VLOOKUP(B32,'[1]搬迁人口公示表（2019）'!$D$4:$H$526,5,0)</f>
        <v>332525199510194727</v>
      </c>
      <c r="L32" s="64" t="s">
        <v>90</v>
      </c>
      <c r="M32" s="64">
        <v>15990868537</v>
      </c>
      <c r="N32" s="1"/>
      <c r="O32" s="1"/>
      <c r="P32" s="1"/>
      <c r="Q32" s="1"/>
      <c r="R32" s="1"/>
      <c r="S32" s="1">
        <v>2</v>
      </c>
      <c r="T32" s="1"/>
      <c r="U32" s="1"/>
      <c r="V32" s="70"/>
      <c r="W32" s="71"/>
      <c r="X32" s="71"/>
      <c r="Y32" s="71"/>
      <c r="Z32" s="71"/>
      <c r="AA32" s="86"/>
    </row>
    <row r="33" s="31" customFormat="1" ht="26.5" hidden="1" customHeight="1" spans="1:27">
      <c r="A33" s="43">
        <v>29</v>
      </c>
      <c r="B33" s="46" t="s">
        <v>93</v>
      </c>
      <c r="C33" s="1">
        <v>102082</v>
      </c>
      <c r="D33" s="1" t="s">
        <v>543</v>
      </c>
      <c r="E33" s="49">
        <v>43769</v>
      </c>
      <c r="F33" s="3">
        <v>1</v>
      </c>
      <c r="G33" s="45">
        <v>2</v>
      </c>
      <c r="H33" s="45">
        <f>VLOOKUP(B33,'[2]搬迁人口公示表（2019）'!$D$4:$T$546,17,0)</f>
        <v>2</v>
      </c>
      <c r="I33" s="64"/>
      <c r="J33" s="64"/>
      <c r="K33" s="167" t="s">
        <v>564</v>
      </c>
      <c r="L33" s="64" t="s">
        <v>93</v>
      </c>
      <c r="M33" s="64">
        <v>15968188536</v>
      </c>
      <c r="N33" s="1">
        <v>1</v>
      </c>
      <c r="O33" s="1"/>
      <c r="P33" s="1"/>
      <c r="Q33" s="1"/>
      <c r="R33" s="1"/>
      <c r="S33" s="1"/>
      <c r="T33" s="1"/>
      <c r="U33" s="1"/>
      <c r="V33" s="70"/>
      <c r="W33" s="71"/>
      <c r="X33" s="71"/>
      <c r="Y33" s="71"/>
      <c r="Z33" s="71"/>
      <c r="AA33" s="86"/>
    </row>
    <row r="34" s="32" customFormat="1" ht="26.5" hidden="1" customHeight="1" spans="1:27">
      <c r="A34" s="43">
        <v>30</v>
      </c>
      <c r="B34" s="6" t="s">
        <v>95</v>
      </c>
      <c r="C34" s="6">
        <v>102083</v>
      </c>
      <c r="D34" s="6" t="s">
        <v>543</v>
      </c>
      <c r="E34" s="49">
        <v>43769</v>
      </c>
      <c r="F34" s="50">
        <v>1</v>
      </c>
      <c r="G34" s="51">
        <v>3</v>
      </c>
      <c r="H34" s="45">
        <f>VLOOKUP(B34,'[2]搬迁人口公示表（2019）'!$D$4:$T$546,17,0)</f>
        <v>3</v>
      </c>
      <c r="I34" s="65"/>
      <c r="J34" s="65"/>
      <c r="K34" s="66" t="str">
        <f>VLOOKUP(B34,'[1]搬迁人口公示表（2019）'!$D$4:$H$526,5,0)</f>
        <v>332525199005234716</v>
      </c>
      <c r="L34" s="65" t="s">
        <v>95</v>
      </c>
      <c r="M34" s="65">
        <v>13676506551</v>
      </c>
      <c r="N34" s="6"/>
      <c r="O34" s="6"/>
      <c r="P34" s="6"/>
      <c r="Q34" s="6"/>
      <c r="R34" s="6">
        <v>1</v>
      </c>
      <c r="S34" s="76">
        <v>1</v>
      </c>
      <c r="T34" s="6">
        <v>1</v>
      </c>
      <c r="U34" s="6"/>
      <c r="V34" s="79"/>
      <c r="W34" s="80"/>
      <c r="X34" s="80"/>
      <c r="Y34" s="80"/>
      <c r="Z34" s="80"/>
      <c r="AA34" s="88" t="s">
        <v>565</v>
      </c>
    </row>
    <row r="35" s="31" customFormat="1" ht="24" customHeight="1" spans="1:27">
      <c r="A35" s="43">
        <v>31</v>
      </c>
      <c r="B35" s="46" t="s">
        <v>97</v>
      </c>
      <c r="C35" s="1">
        <v>102078</v>
      </c>
      <c r="D35" s="1" t="s">
        <v>543</v>
      </c>
      <c r="E35" s="49">
        <v>43769</v>
      </c>
      <c r="F35" s="3">
        <v>1</v>
      </c>
      <c r="G35" s="45">
        <v>1</v>
      </c>
      <c r="H35" s="45">
        <f>VLOOKUP(B35,'[2]搬迁人口公示表（2019）'!$D$4:$T$546,17,0)</f>
        <v>1</v>
      </c>
      <c r="I35" s="64"/>
      <c r="J35" s="64"/>
      <c r="K35" s="60" t="str">
        <f>VLOOKUP(B35,'[1]搬迁人口公示表（2019）'!$D$4:$H$526,5,0)</f>
        <v>332525194512225125</v>
      </c>
      <c r="L35" s="64" t="s">
        <v>97</v>
      </c>
      <c r="M35" s="64" t="s">
        <v>566</v>
      </c>
      <c r="N35" s="1"/>
      <c r="O35" s="1"/>
      <c r="P35" s="1"/>
      <c r="Q35" s="1"/>
      <c r="R35" s="1"/>
      <c r="S35" s="1">
        <v>1</v>
      </c>
      <c r="T35" s="1"/>
      <c r="U35" s="1"/>
      <c r="V35" s="70"/>
      <c r="W35" s="71"/>
      <c r="X35" s="71"/>
      <c r="Y35" s="71"/>
      <c r="Z35" s="71"/>
      <c r="AA35" s="86"/>
    </row>
    <row r="36" s="31" customFormat="1" ht="24" hidden="1" customHeight="1" spans="1:27">
      <c r="A36" s="43">
        <v>32</v>
      </c>
      <c r="B36" s="46" t="s">
        <v>99</v>
      </c>
      <c r="C36" s="1">
        <v>102155</v>
      </c>
      <c r="D36" s="1" t="s">
        <v>546</v>
      </c>
      <c r="E36" s="48">
        <v>43769</v>
      </c>
      <c r="F36" s="3">
        <v>1</v>
      </c>
      <c r="G36" s="45">
        <v>2</v>
      </c>
      <c r="H36" s="45">
        <f>VLOOKUP(B36,'[2]搬迁人口公示表（2019）'!$D$4:$T$546,17,0)</f>
        <v>2</v>
      </c>
      <c r="I36" s="64"/>
      <c r="J36" s="64"/>
      <c r="K36" s="60" t="str">
        <f>VLOOKUP(B36,'[1]搬迁人口公示表（2019）'!$D$4:$H$526,5,0)</f>
        <v>332525198804174727</v>
      </c>
      <c r="L36" s="64" t="s">
        <v>99</v>
      </c>
      <c r="M36" s="64">
        <v>13655817720</v>
      </c>
      <c r="N36" s="1"/>
      <c r="O36" s="1"/>
      <c r="P36" s="1"/>
      <c r="Q36" s="1"/>
      <c r="R36" s="1"/>
      <c r="S36" s="1">
        <v>2</v>
      </c>
      <c r="T36" s="1"/>
      <c r="U36" s="1"/>
      <c r="V36" s="72"/>
      <c r="W36" s="73"/>
      <c r="X36" s="73"/>
      <c r="Y36" s="73"/>
      <c r="Z36" s="73"/>
      <c r="AA36" s="86"/>
    </row>
    <row r="37" s="31" customFormat="1" ht="24" hidden="1" customHeight="1" spans="1:27">
      <c r="A37" s="43">
        <v>33</v>
      </c>
      <c r="B37" s="6" t="s">
        <v>101</v>
      </c>
      <c r="C37" s="1">
        <v>102145</v>
      </c>
      <c r="D37" s="1" t="s">
        <v>546</v>
      </c>
      <c r="E37" s="48">
        <v>43769</v>
      </c>
      <c r="F37" s="3">
        <v>1</v>
      </c>
      <c r="G37" s="45" t="s">
        <v>51</v>
      </c>
      <c r="H37" s="45" t="str">
        <f>VLOOKUP(B37,'[2]搬迁人口公示表（2019）'!$D$4:$T$546,17,0)</f>
        <v>财产户</v>
      </c>
      <c r="I37" s="64"/>
      <c r="J37" s="64"/>
      <c r="K37" s="60" t="str">
        <f>VLOOKUP(B37,'[1]搬迁人口公示表（2019）'!$D$4:$H$526,5,0)</f>
        <v>332525197802084715</v>
      </c>
      <c r="L37" s="64" t="s">
        <v>101</v>
      </c>
      <c r="M37" s="64">
        <v>17757828280</v>
      </c>
      <c r="N37" s="1"/>
      <c r="O37" s="1"/>
      <c r="P37" s="1"/>
      <c r="Q37" s="1"/>
      <c r="R37" s="1"/>
      <c r="S37" s="1"/>
      <c r="T37" s="1"/>
      <c r="U37" s="1"/>
      <c r="V37" s="72"/>
      <c r="W37" s="73"/>
      <c r="X37" s="73"/>
      <c r="Y37" s="73">
        <v>1</v>
      </c>
      <c r="Z37" s="73"/>
      <c r="AA37" s="87" t="s">
        <v>552</v>
      </c>
    </row>
    <row r="38" s="32" customFormat="1" ht="24" hidden="1" customHeight="1" spans="1:27">
      <c r="A38" s="43">
        <v>34</v>
      </c>
      <c r="B38" s="6" t="s">
        <v>103</v>
      </c>
      <c r="C38" s="6">
        <v>102064</v>
      </c>
      <c r="D38" s="6" t="s">
        <v>549</v>
      </c>
      <c r="E38" s="49">
        <v>43769</v>
      </c>
      <c r="F38" s="50">
        <v>1</v>
      </c>
      <c r="G38" s="51">
        <v>3</v>
      </c>
      <c r="H38" s="45">
        <f>VLOOKUP(B38,'[2]搬迁人口公示表（2019）'!$D$4:$T$546,17,0)</f>
        <v>3</v>
      </c>
      <c r="I38" s="65"/>
      <c r="J38" s="65"/>
      <c r="K38" s="66" t="str">
        <f>VLOOKUP(B38,'[1]搬迁人口公示表（2019）'!$D$4:$H$526,5,0)</f>
        <v>332525199401294729</v>
      </c>
      <c r="L38" s="65" t="s">
        <v>103</v>
      </c>
      <c r="M38" s="65" t="s">
        <v>567</v>
      </c>
      <c r="N38" s="6">
        <v>1</v>
      </c>
      <c r="O38" s="6"/>
      <c r="P38" s="6"/>
      <c r="Q38" s="6"/>
      <c r="R38" s="6"/>
      <c r="S38" s="76">
        <v>1</v>
      </c>
      <c r="T38" s="6"/>
      <c r="U38" s="6"/>
      <c r="V38" s="81"/>
      <c r="W38" s="78"/>
      <c r="X38" s="78"/>
      <c r="Y38" s="78"/>
      <c r="Z38" s="78"/>
      <c r="AA38" s="88" t="s">
        <v>568</v>
      </c>
    </row>
    <row r="39" s="31" customFormat="1" ht="24" hidden="1" customHeight="1" spans="1:27">
      <c r="A39" s="43">
        <v>35</v>
      </c>
      <c r="B39" s="1" t="s">
        <v>105</v>
      </c>
      <c r="C39" s="1">
        <v>102075</v>
      </c>
      <c r="D39" s="1" t="s">
        <v>543</v>
      </c>
      <c r="E39" s="49">
        <v>43770</v>
      </c>
      <c r="F39" s="3">
        <v>1</v>
      </c>
      <c r="G39" s="45">
        <v>3</v>
      </c>
      <c r="H39" s="45">
        <f>VLOOKUP(B39,'[2]搬迁人口公示表（2019）'!$D$4:$T$546,17,0)</f>
        <v>3</v>
      </c>
      <c r="I39" s="64"/>
      <c r="J39" s="64"/>
      <c r="K39" s="60" t="str">
        <f>VLOOKUP(B39,'[1]搬迁人口公示表（2019）'!$D$4:$H$526,5,0)</f>
        <v>332525196408165117</v>
      </c>
      <c r="L39" s="64" t="s">
        <v>105</v>
      </c>
      <c r="M39" s="64" t="s">
        <v>569</v>
      </c>
      <c r="N39" s="1"/>
      <c r="O39" s="1"/>
      <c r="P39" s="1"/>
      <c r="Q39" s="1"/>
      <c r="R39" s="1">
        <v>1</v>
      </c>
      <c r="S39" s="1">
        <v>1</v>
      </c>
      <c r="T39" s="1">
        <v>1</v>
      </c>
      <c r="U39" s="1"/>
      <c r="V39" s="70"/>
      <c r="W39" s="71"/>
      <c r="X39" s="71"/>
      <c r="Y39" s="71"/>
      <c r="Z39" s="71"/>
      <c r="AA39" s="86"/>
    </row>
    <row r="40" s="31" customFormat="1" ht="24" hidden="1" customHeight="1" spans="1:27">
      <c r="A40" s="43">
        <v>36</v>
      </c>
      <c r="B40" s="46" t="s">
        <v>570</v>
      </c>
      <c r="C40" s="1">
        <v>102079</v>
      </c>
      <c r="D40" s="1" t="s">
        <v>543</v>
      </c>
      <c r="E40" s="49">
        <v>43770</v>
      </c>
      <c r="F40" s="3">
        <v>1</v>
      </c>
      <c r="G40" s="45">
        <v>2</v>
      </c>
      <c r="H40" s="45">
        <f>VLOOKUP(B40,'[2]搬迁人口公示表（2019）'!$D$4:$T$546,17,0)</f>
        <v>2</v>
      </c>
      <c r="I40" s="64"/>
      <c r="J40" s="64"/>
      <c r="K40" s="60" t="str">
        <f>VLOOKUP(B40,'[1]搬迁人口公示表（2019）'!$D$4:$H$526,5,0)</f>
        <v>331126201411044719</v>
      </c>
      <c r="L40" s="64" t="s">
        <v>109</v>
      </c>
      <c r="M40" s="64" t="s">
        <v>571</v>
      </c>
      <c r="N40" s="1"/>
      <c r="O40" s="1"/>
      <c r="P40" s="1"/>
      <c r="Q40" s="1"/>
      <c r="R40" s="1">
        <v>1</v>
      </c>
      <c r="S40" s="1"/>
      <c r="T40" s="1">
        <v>1</v>
      </c>
      <c r="U40" s="1"/>
      <c r="V40" s="70"/>
      <c r="W40" s="71"/>
      <c r="X40" s="71"/>
      <c r="Y40" s="71"/>
      <c r="Z40" s="71"/>
      <c r="AA40" s="86" t="s">
        <v>572</v>
      </c>
    </row>
    <row r="41" s="31" customFormat="1" ht="24" hidden="1" customHeight="1" spans="1:27">
      <c r="A41" s="43">
        <v>37</v>
      </c>
      <c r="B41" s="1" t="s">
        <v>110</v>
      </c>
      <c r="C41" s="1">
        <v>102066</v>
      </c>
      <c r="D41" s="1" t="s">
        <v>543</v>
      </c>
      <c r="E41" s="49">
        <v>43770</v>
      </c>
      <c r="F41" s="3">
        <v>1</v>
      </c>
      <c r="G41" s="45">
        <v>4</v>
      </c>
      <c r="H41" s="45">
        <f>VLOOKUP(B41,'[2]搬迁人口公示表（2019）'!$D$4:$T$546,17,0)</f>
        <v>4</v>
      </c>
      <c r="I41" s="64"/>
      <c r="J41" s="64"/>
      <c r="K41" s="60" t="str">
        <f>VLOOKUP(B41,'[1]搬迁人口公示表（2019）'!$D$4:$H$526,5,0)</f>
        <v>332525198501146729</v>
      </c>
      <c r="L41" s="64" t="s">
        <v>110</v>
      </c>
      <c r="M41" s="64">
        <v>18969578188</v>
      </c>
      <c r="N41" s="1"/>
      <c r="O41" s="1"/>
      <c r="P41" s="1">
        <v>1</v>
      </c>
      <c r="Q41" s="1"/>
      <c r="R41" s="1"/>
      <c r="S41" s="1"/>
      <c r="T41" s="1"/>
      <c r="U41" s="1"/>
      <c r="V41" s="70"/>
      <c r="W41" s="71"/>
      <c r="X41" s="71"/>
      <c r="Y41" s="71"/>
      <c r="Z41" s="71"/>
      <c r="AA41" s="86"/>
    </row>
    <row r="42" s="31" customFormat="1" ht="24" hidden="1" customHeight="1" spans="1:27">
      <c r="A42" s="43">
        <v>38</v>
      </c>
      <c r="B42" s="1" t="s">
        <v>112</v>
      </c>
      <c r="C42" s="1">
        <v>102216</v>
      </c>
      <c r="D42" s="1" t="s">
        <v>543</v>
      </c>
      <c r="E42" s="49">
        <v>43770</v>
      </c>
      <c r="F42" s="3">
        <v>1</v>
      </c>
      <c r="G42" s="45">
        <v>3</v>
      </c>
      <c r="H42" s="45">
        <f>VLOOKUP(B42,'[2]搬迁人口公示表（2019）'!$D$4:$T$546,17,0)</f>
        <v>3</v>
      </c>
      <c r="I42" s="64"/>
      <c r="J42" s="64"/>
      <c r="K42" s="60" t="str">
        <f>VLOOKUP(B42,'[1]搬迁人口公示表（2019）'!$D$4:$H$526,5,0)</f>
        <v>332525196102015116</v>
      </c>
      <c r="L42" s="64" t="s">
        <v>112</v>
      </c>
      <c r="M42" s="64">
        <v>18957075233</v>
      </c>
      <c r="N42" s="1"/>
      <c r="O42" s="1"/>
      <c r="P42" s="1"/>
      <c r="Q42" s="1"/>
      <c r="R42" s="1">
        <v>1</v>
      </c>
      <c r="S42" s="1">
        <v>1</v>
      </c>
      <c r="T42" s="1">
        <v>1</v>
      </c>
      <c r="U42" s="1"/>
      <c r="V42" s="70"/>
      <c r="W42" s="71"/>
      <c r="X42" s="71"/>
      <c r="Y42" s="71"/>
      <c r="Z42" s="71"/>
      <c r="AA42" s="86"/>
    </row>
    <row r="43" s="32" customFormat="1" ht="24" hidden="1" customHeight="1" spans="1:27">
      <c r="A43" s="43">
        <v>39</v>
      </c>
      <c r="B43" s="6" t="s">
        <v>93</v>
      </c>
      <c r="C43" s="6" t="s">
        <v>114</v>
      </c>
      <c r="D43" s="6" t="s">
        <v>543</v>
      </c>
      <c r="E43" s="49">
        <v>43770</v>
      </c>
      <c r="F43" s="50">
        <v>1</v>
      </c>
      <c r="G43" s="51">
        <v>4</v>
      </c>
      <c r="H43" s="45">
        <v>4</v>
      </c>
      <c r="I43" s="65"/>
      <c r="J43" s="65"/>
      <c r="K43" s="168" t="s">
        <v>573</v>
      </c>
      <c r="L43" s="65" t="s">
        <v>93</v>
      </c>
      <c r="M43" s="65" t="s">
        <v>574</v>
      </c>
      <c r="N43" s="6"/>
      <c r="O43" s="6"/>
      <c r="P43" s="6"/>
      <c r="Q43" s="6"/>
      <c r="R43" s="6"/>
      <c r="S43" s="76">
        <v>4</v>
      </c>
      <c r="T43" s="6"/>
      <c r="U43" s="6"/>
      <c r="V43" s="79"/>
      <c r="W43" s="80"/>
      <c r="X43" s="80"/>
      <c r="Y43" s="80"/>
      <c r="Z43" s="80"/>
      <c r="AA43" s="88" t="s">
        <v>568</v>
      </c>
    </row>
    <row r="44" s="31" customFormat="1" ht="24" hidden="1" customHeight="1" spans="1:27">
      <c r="A44" s="43">
        <v>40</v>
      </c>
      <c r="B44" s="1" t="s">
        <v>116</v>
      </c>
      <c r="C44" s="1">
        <v>102143</v>
      </c>
      <c r="D44" s="1" t="s">
        <v>546</v>
      </c>
      <c r="E44" s="48">
        <v>43770</v>
      </c>
      <c r="F44" s="3">
        <v>1</v>
      </c>
      <c r="G44" s="45">
        <v>4</v>
      </c>
      <c r="H44" s="45">
        <f>VLOOKUP(B44,'[2]搬迁人口公示表（2019）'!$D$4:$T$546,17,0)</f>
        <v>4</v>
      </c>
      <c r="I44" s="64"/>
      <c r="J44" s="64"/>
      <c r="K44" s="60" t="str">
        <f>VLOOKUP(B44,'[1]搬迁人口公示表（2019）'!$D$4:$H$526,5,0)</f>
        <v>332525197606135116</v>
      </c>
      <c r="L44" s="64" t="s">
        <v>116</v>
      </c>
      <c r="M44" s="64">
        <v>15057874373</v>
      </c>
      <c r="N44" s="1"/>
      <c r="O44" s="1"/>
      <c r="P44" s="1"/>
      <c r="Q44" s="1"/>
      <c r="R44" s="1"/>
      <c r="S44" s="1">
        <v>4</v>
      </c>
      <c r="T44" s="1"/>
      <c r="U44" s="1"/>
      <c r="V44" s="72"/>
      <c r="W44" s="73"/>
      <c r="X44" s="73"/>
      <c r="Y44" s="73"/>
      <c r="Z44" s="73"/>
      <c r="AA44" s="86"/>
    </row>
    <row r="45" s="31" customFormat="1" ht="24" hidden="1" customHeight="1" spans="1:27">
      <c r="A45" s="43">
        <v>41</v>
      </c>
      <c r="B45" s="52" t="s">
        <v>118</v>
      </c>
      <c r="C45" s="1">
        <v>102015</v>
      </c>
      <c r="D45" s="1" t="s">
        <v>549</v>
      </c>
      <c r="E45" s="49">
        <v>43770</v>
      </c>
      <c r="F45" s="3">
        <v>1</v>
      </c>
      <c r="G45" s="45">
        <v>2</v>
      </c>
      <c r="H45" s="45">
        <f>VLOOKUP(B45,'[2]搬迁人口公示表（2019）'!$D$4:$T$546,17,0)</f>
        <v>2</v>
      </c>
      <c r="I45" s="64"/>
      <c r="J45" s="64"/>
      <c r="K45" s="60" t="str">
        <f>VLOOKUP(B45,'[1]搬迁人口公示表（2019）'!$D$4:$H$526,5,0)</f>
        <v>332525193405235112</v>
      </c>
      <c r="L45" s="67" t="s">
        <v>118</v>
      </c>
      <c r="M45" s="64">
        <v>15988054579</v>
      </c>
      <c r="N45" s="1">
        <v>1</v>
      </c>
      <c r="O45" s="9"/>
      <c r="P45" s="9"/>
      <c r="Q45" s="9"/>
      <c r="R45" s="9"/>
      <c r="S45" s="9"/>
      <c r="T45" s="9"/>
      <c r="U45" s="9"/>
      <c r="V45" s="82"/>
      <c r="W45" s="73"/>
      <c r="X45" s="73"/>
      <c r="Y45" s="73"/>
      <c r="Z45" s="73"/>
      <c r="AA45" s="86"/>
    </row>
    <row r="46" s="31" customFormat="1" ht="24" hidden="1" customHeight="1" spans="1:27">
      <c r="A46" s="43">
        <v>42</v>
      </c>
      <c r="B46" s="52" t="s">
        <v>120</v>
      </c>
      <c r="C46" s="9" t="s">
        <v>121</v>
      </c>
      <c r="D46" s="1" t="s">
        <v>549</v>
      </c>
      <c r="E46" s="49">
        <v>43770</v>
      </c>
      <c r="F46" s="3">
        <v>1</v>
      </c>
      <c r="G46" s="45">
        <v>2</v>
      </c>
      <c r="H46" s="45">
        <f>VLOOKUP(B46,'[2]搬迁人口公示表（2019）'!$D$4:$T$546,17,0)</f>
        <v>2</v>
      </c>
      <c r="I46" s="64"/>
      <c r="J46" s="64"/>
      <c r="K46" s="60" t="str">
        <f>VLOOKUP(B46,'[1]搬迁人口公示表（2019）'!$D$4:$H$526,5,0)</f>
        <v>332525196310035111</v>
      </c>
      <c r="L46" s="67" t="s">
        <v>120</v>
      </c>
      <c r="M46" s="64" t="s">
        <v>575</v>
      </c>
      <c r="N46" s="9"/>
      <c r="O46" s="9"/>
      <c r="P46" s="9"/>
      <c r="Q46" s="9"/>
      <c r="R46" s="9"/>
      <c r="S46" s="1">
        <v>2</v>
      </c>
      <c r="T46" s="9"/>
      <c r="U46" s="9"/>
      <c r="V46" s="82"/>
      <c r="W46" s="73"/>
      <c r="X46" s="73"/>
      <c r="Y46" s="73"/>
      <c r="Z46" s="73"/>
      <c r="AA46" s="86"/>
    </row>
    <row r="47" s="31" customFormat="1" ht="24" hidden="1" customHeight="1" spans="1:27">
      <c r="A47" s="43">
        <v>43</v>
      </c>
      <c r="B47" s="1" t="s">
        <v>576</v>
      </c>
      <c r="C47" s="9" t="s">
        <v>124</v>
      </c>
      <c r="D47" s="1" t="s">
        <v>549</v>
      </c>
      <c r="E47" s="49">
        <v>43770</v>
      </c>
      <c r="F47" s="3">
        <v>1</v>
      </c>
      <c r="G47" s="45">
        <v>3</v>
      </c>
      <c r="H47" s="45">
        <f>VLOOKUP(B47,'[2]搬迁人口公示表（2019）'!$D$4:$T$546,17,0)</f>
        <v>3</v>
      </c>
      <c r="I47" s="64"/>
      <c r="J47" s="64"/>
      <c r="K47" s="167" t="s">
        <v>577</v>
      </c>
      <c r="L47" s="64" t="s">
        <v>576</v>
      </c>
      <c r="M47" s="64">
        <v>18814818756</v>
      </c>
      <c r="N47" s="1">
        <v>1</v>
      </c>
      <c r="O47" s="1"/>
      <c r="P47" s="1"/>
      <c r="Q47" s="1"/>
      <c r="R47" s="1"/>
      <c r="S47" s="1">
        <v>1</v>
      </c>
      <c r="T47" s="1"/>
      <c r="U47" s="1"/>
      <c r="V47" s="75"/>
      <c r="W47" s="73"/>
      <c r="X47" s="73"/>
      <c r="Y47" s="73"/>
      <c r="Z47" s="73"/>
      <c r="AA47" s="86"/>
    </row>
    <row r="48" s="31" customFormat="1" ht="24" hidden="1" customHeight="1" spans="1:27">
      <c r="A48" s="43">
        <v>44</v>
      </c>
      <c r="B48" s="6" t="s">
        <v>578</v>
      </c>
      <c r="C48" s="9" t="s">
        <v>127</v>
      </c>
      <c r="D48" s="1" t="s">
        <v>549</v>
      </c>
      <c r="E48" s="49">
        <v>43770</v>
      </c>
      <c r="F48" s="3">
        <v>1</v>
      </c>
      <c r="G48" s="45" t="s">
        <v>51</v>
      </c>
      <c r="H48" s="45" t="str">
        <f>VLOOKUP(B48,'[2]搬迁人口公示表（2019）'!$D$4:$T$546,17,0)</f>
        <v>财产户</v>
      </c>
      <c r="I48" s="64"/>
      <c r="J48" s="64"/>
      <c r="K48" s="60" t="str">
        <f>VLOOKUP(B48,'[1]搬迁人口公示表（2019）'!$D$4:$H$526,5,0)</f>
        <v>332525198407074714</v>
      </c>
      <c r="L48" s="64" t="s">
        <v>578</v>
      </c>
      <c r="M48" s="64">
        <v>15967277240</v>
      </c>
      <c r="N48" s="1"/>
      <c r="O48" s="1"/>
      <c r="P48" s="1"/>
      <c r="Q48" s="1"/>
      <c r="R48" s="1"/>
      <c r="S48" s="1"/>
      <c r="T48" s="1"/>
      <c r="U48" s="1"/>
      <c r="V48" s="75">
        <v>1</v>
      </c>
      <c r="W48" s="73"/>
      <c r="X48" s="73"/>
      <c r="Y48" s="73"/>
      <c r="Z48" s="73"/>
      <c r="AA48" s="87" t="s">
        <v>552</v>
      </c>
    </row>
    <row r="49" s="31" customFormat="1" ht="24" customHeight="1" spans="1:27">
      <c r="A49" s="43">
        <v>45</v>
      </c>
      <c r="B49" s="46" t="s">
        <v>129</v>
      </c>
      <c r="C49" s="1">
        <v>102016</v>
      </c>
      <c r="D49" s="1" t="s">
        <v>549</v>
      </c>
      <c r="E49" s="49">
        <v>43770</v>
      </c>
      <c r="F49" s="3">
        <v>1</v>
      </c>
      <c r="G49" s="45">
        <v>1</v>
      </c>
      <c r="H49" s="45">
        <f>VLOOKUP(B49,'[2]搬迁人口公示表（2019）'!$D$4:$T$546,17,0)</f>
        <v>1</v>
      </c>
      <c r="I49" s="64"/>
      <c r="J49" s="64"/>
      <c r="K49" s="60" t="str">
        <f>VLOOKUP(B49,'[1]搬迁人口公示表（2019）'!$D$4:$H$526,5,0)</f>
        <v>332525196210055123</v>
      </c>
      <c r="L49" s="64" t="s">
        <v>129</v>
      </c>
      <c r="M49" s="64" t="s">
        <v>579</v>
      </c>
      <c r="N49" s="1"/>
      <c r="O49" s="1"/>
      <c r="P49" s="1"/>
      <c r="Q49" s="1"/>
      <c r="R49" s="1"/>
      <c r="S49" s="1">
        <v>1</v>
      </c>
      <c r="T49" s="1"/>
      <c r="U49" s="1"/>
      <c r="V49" s="75"/>
      <c r="W49" s="73"/>
      <c r="X49" s="73"/>
      <c r="Y49" s="73"/>
      <c r="Z49" s="73"/>
      <c r="AA49" s="86"/>
    </row>
    <row r="50" s="31" customFormat="1" ht="24" customHeight="1" spans="1:27">
      <c r="A50" s="43">
        <v>46</v>
      </c>
      <c r="B50" s="46" t="s">
        <v>131</v>
      </c>
      <c r="C50" s="1">
        <v>102191</v>
      </c>
      <c r="D50" s="1" t="s">
        <v>549</v>
      </c>
      <c r="E50" s="49">
        <v>43770</v>
      </c>
      <c r="F50" s="3">
        <v>1</v>
      </c>
      <c r="G50" s="45">
        <v>1</v>
      </c>
      <c r="H50" s="45">
        <f>VLOOKUP(B50,'[2]搬迁人口公示表（2019）'!$D$4:$T$546,17,0)</f>
        <v>1</v>
      </c>
      <c r="I50" s="64"/>
      <c r="J50" s="64"/>
      <c r="K50" s="60" t="str">
        <f>VLOOKUP(B50,'[1]搬迁人口公示表（2019）'!$D$4:$H$526,5,0)</f>
        <v>332525195311185117</v>
      </c>
      <c r="L50" s="64" t="s">
        <v>131</v>
      </c>
      <c r="M50" s="64">
        <v>13857073263</v>
      </c>
      <c r="N50" s="1"/>
      <c r="O50" s="1"/>
      <c r="P50" s="1"/>
      <c r="Q50" s="1"/>
      <c r="R50" s="1"/>
      <c r="S50" s="1"/>
      <c r="T50" s="1"/>
      <c r="U50" s="1"/>
      <c r="V50" s="75"/>
      <c r="W50" s="73"/>
      <c r="X50" s="73"/>
      <c r="Y50" s="73">
        <v>1</v>
      </c>
      <c r="Z50" s="73"/>
      <c r="AA50" s="87" t="s">
        <v>552</v>
      </c>
    </row>
    <row r="51" s="31" customFormat="1" ht="24" hidden="1" customHeight="1" spans="1:27">
      <c r="A51" s="43">
        <v>47</v>
      </c>
      <c r="B51" s="6" t="s">
        <v>133</v>
      </c>
      <c r="C51" s="1">
        <v>102192</v>
      </c>
      <c r="D51" s="1" t="s">
        <v>549</v>
      </c>
      <c r="E51" s="49">
        <v>43770</v>
      </c>
      <c r="F51" s="3">
        <v>1</v>
      </c>
      <c r="G51" s="45" t="s">
        <v>51</v>
      </c>
      <c r="H51" s="45" t="str">
        <f>VLOOKUP(B51,'[2]搬迁人口公示表（2019）'!$D$4:$T$546,17,0)</f>
        <v>财产户</v>
      </c>
      <c r="I51" s="64"/>
      <c r="J51" s="64"/>
      <c r="K51" s="167" t="s">
        <v>580</v>
      </c>
      <c r="L51" s="64" t="s">
        <v>133</v>
      </c>
      <c r="M51" s="64" t="s">
        <v>581</v>
      </c>
      <c r="N51" s="1"/>
      <c r="O51" s="1"/>
      <c r="P51" s="1"/>
      <c r="Q51" s="1"/>
      <c r="R51" s="1"/>
      <c r="S51" s="1"/>
      <c r="T51" s="1"/>
      <c r="U51" s="1"/>
      <c r="V51" s="74"/>
      <c r="W51" s="73"/>
      <c r="X51" s="73"/>
      <c r="Y51" s="73">
        <v>1</v>
      </c>
      <c r="Z51" s="73"/>
      <c r="AA51" s="87" t="s">
        <v>552</v>
      </c>
    </row>
    <row r="52" s="31" customFormat="1" ht="25" customHeight="1" spans="1:27">
      <c r="A52" s="43">
        <v>48</v>
      </c>
      <c r="B52" s="46" t="s">
        <v>135</v>
      </c>
      <c r="C52" s="1">
        <v>102193</v>
      </c>
      <c r="D52" s="1" t="s">
        <v>549</v>
      </c>
      <c r="E52" s="49">
        <v>43770</v>
      </c>
      <c r="F52" s="3">
        <v>1</v>
      </c>
      <c r="G52" s="45">
        <v>1</v>
      </c>
      <c r="H52" s="45">
        <f>VLOOKUP(B52,'[2]搬迁人口公示表（2019）'!$D$4:$T$546,17,0)</f>
        <v>1</v>
      </c>
      <c r="I52" s="64"/>
      <c r="J52" s="64"/>
      <c r="K52" s="60" t="str">
        <f>VLOOKUP(B52,'[1]搬迁人口公示表（2019）'!$D$4:$H$526,5,0)</f>
        <v>332525193208015129</v>
      </c>
      <c r="L52" s="64" t="s">
        <v>135</v>
      </c>
      <c r="M52" s="64">
        <v>13857073263</v>
      </c>
      <c r="N52" s="1"/>
      <c r="O52" s="1"/>
      <c r="P52" s="1"/>
      <c r="Q52" s="1"/>
      <c r="R52" s="1"/>
      <c r="S52" s="1">
        <v>1</v>
      </c>
      <c r="T52" s="1"/>
      <c r="U52" s="1"/>
      <c r="V52" s="75"/>
      <c r="W52" s="73"/>
      <c r="X52" s="73"/>
      <c r="Y52" s="73"/>
      <c r="Z52" s="73"/>
      <c r="AA52" s="86"/>
    </row>
    <row r="53" s="31" customFormat="1" ht="25" hidden="1" customHeight="1" spans="1:27">
      <c r="A53" s="43">
        <v>49</v>
      </c>
      <c r="B53" s="1" t="s">
        <v>137</v>
      </c>
      <c r="C53" s="1">
        <v>104002</v>
      </c>
      <c r="D53" s="1" t="s">
        <v>549</v>
      </c>
      <c r="E53" s="49">
        <v>43770</v>
      </c>
      <c r="F53" s="3">
        <v>1</v>
      </c>
      <c r="G53" s="45">
        <v>3</v>
      </c>
      <c r="H53" s="45" t="e">
        <f>VLOOKUP(B53,'[2]搬迁人口公示表（2019）'!$D$4:$T$546,17,0)</f>
        <v>#N/A</v>
      </c>
      <c r="I53" s="64"/>
      <c r="J53" s="64"/>
      <c r="K53" s="60" t="str">
        <f>VLOOKUP(B53,'[1]搬迁人口公示表（2019）'!$D$4:$H$526,5,0)</f>
        <v>330106197906252725</v>
      </c>
      <c r="L53" s="64" t="s">
        <v>137</v>
      </c>
      <c r="M53" s="64">
        <v>13884382297</v>
      </c>
      <c r="N53" s="1"/>
      <c r="O53" s="1">
        <v>1</v>
      </c>
      <c r="P53" s="1"/>
      <c r="Q53" s="1"/>
      <c r="R53" s="1"/>
      <c r="S53" s="1"/>
      <c r="T53" s="1"/>
      <c r="U53" s="1"/>
      <c r="V53" s="75"/>
      <c r="W53" s="73"/>
      <c r="X53" s="73"/>
      <c r="Y53" s="73"/>
      <c r="Z53" s="73"/>
      <c r="AA53" s="86"/>
    </row>
    <row r="54" s="31" customFormat="1" ht="25" hidden="1" customHeight="1" spans="1:27">
      <c r="A54" s="43">
        <v>50</v>
      </c>
      <c r="B54" s="11" t="s">
        <v>582</v>
      </c>
      <c r="C54" s="1">
        <v>104004</v>
      </c>
      <c r="D54" s="1" t="s">
        <v>549</v>
      </c>
      <c r="E54" s="49">
        <v>43770</v>
      </c>
      <c r="F54" s="3">
        <v>1</v>
      </c>
      <c r="G54" s="45" t="s">
        <v>51</v>
      </c>
      <c r="H54" s="45" t="e">
        <f>VLOOKUP(B54,'[2]搬迁人口公示表（2019）'!$D$4:$T$546,17,0)</f>
        <v>#N/A</v>
      </c>
      <c r="I54" s="64"/>
      <c r="J54" s="64"/>
      <c r="K54" s="60" t="str">
        <f>VLOOKUP(B54,'[1]搬迁人口公示表（2019）'!$D$4:$H$526,5,0)</f>
        <v>332525198508054712</v>
      </c>
      <c r="L54" s="67" t="s">
        <v>582</v>
      </c>
      <c r="M54" s="64" t="s">
        <v>583</v>
      </c>
      <c r="N54" s="9"/>
      <c r="O54" s="9"/>
      <c r="P54" s="9"/>
      <c r="Q54" s="9"/>
      <c r="R54" s="9"/>
      <c r="S54" s="9"/>
      <c r="T54" s="9"/>
      <c r="U54" s="1"/>
      <c r="V54" s="74"/>
      <c r="W54" s="73"/>
      <c r="X54" s="73"/>
      <c r="Y54" s="73">
        <v>1</v>
      </c>
      <c r="Z54" s="73"/>
      <c r="AA54" s="87" t="s">
        <v>552</v>
      </c>
    </row>
    <row r="55" s="31" customFormat="1" ht="25" hidden="1" customHeight="1" spans="1:27">
      <c r="A55" s="43">
        <v>51</v>
      </c>
      <c r="B55" s="1" t="s">
        <v>576</v>
      </c>
      <c r="C55" s="1">
        <v>102050</v>
      </c>
      <c r="D55" s="1" t="s">
        <v>543</v>
      </c>
      <c r="E55" s="48">
        <v>43771</v>
      </c>
      <c r="F55" s="3">
        <v>1</v>
      </c>
      <c r="G55" s="45">
        <v>4</v>
      </c>
      <c r="H55" s="45">
        <v>4</v>
      </c>
      <c r="I55" s="64"/>
      <c r="J55" s="64"/>
      <c r="K55" s="167" t="s">
        <v>584</v>
      </c>
      <c r="L55" s="64" t="s">
        <v>576</v>
      </c>
      <c r="M55" s="64" t="s">
        <v>585</v>
      </c>
      <c r="N55" s="1"/>
      <c r="O55" s="1"/>
      <c r="P55" s="1">
        <v>1</v>
      </c>
      <c r="Q55" s="1"/>
      <c r="R55" s="1"/>
      <c r="S55" s="1"/>
      <c r="T55" s="1"/>
      <c r="U55" s="1"/>
      <c r="V55" s="70"/>
      <c r="W55" s="71"/>
      <c r="X55" s="71"/>
      <c r="Y55" s="71"/>
      <c r="Z55" s="71"/>
      <c r="AA55" s="86"/>
    </row>
    <row r="56" s="31" customFormat="1" ht="25" hidden="1" customHeight="1" spans="1:27">
      <c r="A56" s="43">
        <v>52</v>
      </c>
      <c r="B56" s="46" t="s">
        <v>142</v>
      </c>
      <c r="C56" s="1">
        <v>102047</v>
      </c>
      <c r="D56" s="1" t="s">
        <v>543</v>
      </c>
      <c r="E56" s="48">
        <v>43771</v>
      </c>
      <c r="F56" s="3">
        <v>1</v>
      </c>
      <c r="G56" s="45">
        <v>2</v>
      </c>
      <c r="H56" s="45">
        <f>VLOOKUP(B56,'[2]搬迁人口公示表（2019）'!$D$4:$T$546,17,0)</f>
        <v>2</v>
      </c>
      <c r="I56" s="64"/>
      <c r="J56" s="64"/>
      <c r="K56" s="60" t="str">
        <f>VLOOKUP(B56,'[1]搬迁人口公示表（2019）'!$D$4:$H$526,5,0)</f>
        <v>33252519660126511X</v>
      </c>
      <c r="L56" s="64" t="s">
        <v>142</v>
      </c>
      <c r="M56" s="64" t="s">
        <v>586</v>
      </c>
      <c r="N56" s="1"/>
      <c r="O56" s="1"/>
      <c r="P56" s="1"/>
      <c r="Q56" s="1"/>
      <c r="R56" s="1"/>
      <c r="S56" s="1">
        <v>2</v>
      </c>
      <c r="T56" s="1"/>
      <c r="U56" s="1"/>
      <c r="V56" s="70"/>
      <c r="W56" s="71"/>
      <c r="X56" s="71"/>
      <c r="Y56" s="71"/>
      <c r="Z56" s="71"/>
      <c r="AA56" s="86"/>
    </row>
    <row r="57" s="31" customFormat="1" ht="25" hidden="1" customHeight="1" spans="1:27">
      <c r="A57" s="43">
        <v>53</v>
      </c>
      <c r="B57" s="46" t="s">
        <v>144</v>
      </c>
      <c r="C57" s="1">
        <v>102076</v>
      </c>
      <c r="D57" s="1" t="s">
        <v>543</v>
      </c>
      <c r="E57" s="48">
        <v>43771</v>
      </c>
      <c r="F57" s="3">
        <v>1</v>
      </c>
      <c r="G57" s="45">
        <v>2</v>
      </c>
      <c r="H57" s="45">
        <f>VLOOKUP(B57,'[2]搬迁人口公示表（2019）'!$D$4:$T$546,17,0)</f>
        <v>2</v>
      </c>
      <c r="I57" s="64"/>
      <c r="J57" s="64"/>
      <c r="K57" s="60" t="str">
        <f>VLOOKUP(B57,'[1]搬迁人口公示表（2019）'!$D$4:$H$526,5,0)</f>
        <v>332525196612015116</v>
      </c>
      <c r="L57" s="64" t="s">
        <v>144</v>
      </c>
      <c r="M57" s="64">
        <v>13625786893</v>
      </c>
      <c r="N57" s="1">
        <v>1</v>
      </c>
      <c r="O57" s="1"/>
      <c r="P57" s="1"/>
      <c r="Q57" s="1"/>
      <c r="R57" s="1"/>
      <c r="S57" s="1"/>
      <c r="T57" s="1"/>
      <c r="U57" s="1"/>
      <c r="V57" s="70"/>
      <c r="W57" s="71"/>
      <c r="X57" s="71"/>
      <c r="Y57" s="71"/>
      <c r="Z57" s="71"/>
      <c r="AA57" s="86"/>
    </row>
    <row r="58" s="31" customFormat="1" ht="25" hidden="1" customHeight="1" spans="1:27">
      <c r="A58" s="43">
        <v>54</v>
      </c>
      <c r="B58" s="46" t="s">
        <v>146</v>
      </c>
      <c r="C58" s="1">
        <v>102045</v>
      </c>
      <c r="D58" s="1" t="s">
        <v>543</v>
      </c>
      <c r="E58" s="48">
        <v>43771</v>
      </c>
      <c r="F58" s="3">
        <v>1</v>
      </c>
      <c r="G58" s="45">
        <v>2</v>
      </c>
      <c r="H58" s="45">
        <f>VLOOKUP(B58,'[2]搬迁人口公示表（2019）'!$D$4:$T$546,17,0)</f>
        <v>2</v>
      </c>
      <c r="I58" s="64"/>
      <c r="J58" s="64"/>
      <c r="K58" s="60" t="str">
        <f>VLOOKUP(B58,'[1]搬迁人口公示表（2019）'!$D$4:$H$526,5,0)</f>
        <v>332525195308015117</v>
      </c>
      <c r="L58" s="64" t="s">
        <v>146</v>
      </c>
      <c r="M58" s="64">
        <v>18814979573</v>
      </c>
      <c r="N58" s="1"/>
      <c r="O58" s="1"/>
      <c r="P58" s="1"/>
      <c r="Q58" s="1"/>
      <c r="R58" s="1"/>
      <c r="S58" s="1">
        <v>2</v>
      </c>
      <c r="T58" s="1"/>
      <c r="U58" s="1"/>
      <c r="V58" s="70"/>
      <c r="W58" s="71"/>
      <c r="X58" s="71"/>
      <c r="Y58" s="71"/>
      <c r="Z58" s="71"/>
      <c r="AA58" s="86"/>
    </row>
    <row r="59" s="31" customFormat="1" ht="25" hidden="1" customHeight="1" spans="1:27">
      <c r="A59" s="43">
        <v>55</v>
      </c>
      <c r="B59" s="1" t="s">
        <v>547</v>
      </c>
      <c r="C59" s="1">
        <v>102081</v>
      </c>
      <c r="D59" s="1" t="s">
        <v>543</v>
      </c>
      <c r="E59" s="48">
        <v>43771</v>
      </c>
      <c r="F59" s="3">
        <v>1</v>
      </c>
      <c r="G59" s="45">
        <v>4</v>
      </c>
      <c r="H59" s="45">
        <f>VLOOKUP(B59,'[2]搬迁人口公示表（2019）'!$D$4:$T$546,17,0)</f>
        <v>4</v>
      </c>
      <c r="I59" s="64"/>
      <c r="J59" s="64"/>
      <c r="K59" s="167" t="s">
        <v>587</v>
      </c>
      <c r="L59" s="64" t="s">
        <v>547</v>
      </c>
      <c r="M59" s="64" t="s">
        <v>588</v>
      </c>
      <c r="N59" s="1">
        <v>1</v>
      </c>
      <c r="O59" s="1"/>
      <c r="P59" s="1"/>
      <c r="Q59" s="1"/>
      <c r="R59" s="1"/>
      <c r="S59" s="1">
        <v>2</v>
      </c>
      <c r="T59" s="1"/>
      <c r="U59" s="1"/>
      <c r="V59" s="70"/>
      <c r="W59" s="71"/>
      <c r="X59" s="71"/>
      <c r="Y59" s="71"/>
      <c r="Z59" s="71"/>
      <c r="AA59" s="86"/>
    </row>
    <row r="60" s="31" customFormat="1" ht="25" hidden="1" customHeight="1" spans="1:27">
      <c r="A60" s="43">
        <v>56</v>
      </c>
      <c r="B60" s="1" t="s">
        <v>148</v>
      </c>
      <c r="C60" s="1">
        <v>102048</v>
      </c>
      <c r="D60" s="1" t="s">
        <v>543</v>
      </c>
      <c r="E60" s="48">
        <v>43771</v>
      </c>
      <c r="F60" s="3">
        <v>1</v>
      </c>
      <c r="G60" s="45">
        <v>4</v>
      </c>
      <c r="H60" s="45">
        <f>VLOOKUP(B60,'[2]搬迁人口公示表（2019）'!$D$4:$T$546,17,0)</f>
        <v>4</v>
      </c>
      <c r="I60" s="64"/>
      <c r="J60" s="64"/>
      <c r="K60" s="60" t="str">
        <f>VLOOKUP(B60,'[1]搬迁人口公示表（2019）'!$D$4:$H$526,5,0)</f>
        <v>332525197907014713</v>
      </c>
      <c r="L60" s="64" t="s">
        <v>148</v>
      </c>
      <c r="M60" s="64">
        <v>13868657760</v>
      </c>
      <c r="N60" s="1"/>
      <c r="O60" s="1"/>
      <c r="P60" s="1">
        <v>1</v>
      </c>
      <c r="Q60" s="1"/>
      <c r="R60" s="1"/>
      <c r="S60" s="1"/>
      <c r="T60" s="1"/>
      <c r="U60" s="1"/>
      <c r="V60" s="70"/>
      <c r="W60" s="71"/>
      <c r="X60" s="71"/>
      <c r="Y60" s="71"/>
      <c r="Z60" s="71"/>
      <c r="AA60" s="86" t="s">
        <v>589</v>
      </c>
    </row>
    <row r="61" s="31" customFormat="1" ht="25" hidden="1" customHeight="1" spans="1:27">
      <c r="A61" s="43">
        <v>57</v>
      </c>
      <c r="B61" s="1" t="s">
        <v>149</v>
      </c>
      <c r="C61" s="1">
        <v>102087</v>
      </c>
      <c r="D61" s="1" t="s">
        <v>543</v>
      </c>
      <c r="E61" s="48">
        <v>43771</v>
      </c>
      <c r="F61" s="3">
        <v>1</v>
      </c>
      <c r="G61" s="45">
        <v>4</v>
      </c>
      <c r="H61" s="45">
        <f>VLOOKUP(B61,'[2]搬迁人口公示表（2019）'!$D$4:$T$546,17,0)</f>
        <v>4</v>
      </c>
      <c r="I61" s="64"/>
      <c r="J61" s="64"/>
      <c r="K61" s="60" t="str">
        <f>VLOOKUP(B61,'[1]搬迁人口公示表（2019）'!$D$4:$H$526,5,0)</f>
        <v>332525197708244719</v>
      </c>
      <c r="L61" s="64" t="s">
        <v>149</v>
      </c>
      <c r="M61" s="64">
        <v>15925933650</v>
      </c>
      <c r="N61" s="1"/>
      <c r="O61" s="1">
        <v>1</v>
      </c>
      <c r="P61" s="1"/>
      <c r="Q61" s="1"/>
      <c r="R61" s="1"/>
      <c r="S61" s="1">
        <v>1</v>
      </c>
      <c r="T61" s="1"/>
      <c r="U61" s="1"/>
      <c r="V61" s="70"/>
      <c r="W61" s="71"/>
      <c r="X61" s="71"/>
      <c r="Y61" s="71"/>
      <c r="Z61" s="71"/>
      <c r="AA61" s="86"/>
    </row>
    <row r="62" s="31" customFormat="1" ht="25" hidden="1" customHeight="1" spans="1:27">
      <c r="A62" s="43">
        <v>58</v>
      </c>
      <c r="B62" s="1" t="s">
        <v>151</v>
      </c>
      <c r="C62" s="1">
        <v>102042</v>
      </c>
      <c r="D62" s="1" t="s">
        <v>546</v>
      </c>
      <c r="E62" s="48">
        <v>43771</v>
      </c>
      <c r="F62" s="3">
        <v>1</v>
      </c>
      <c r="G62" s="45">
        <v>3</v>
      </c>
      <c r="H62" s="45">
        <f>VLOOKUP(B62,'[2]搬迁人口公示表（2019）'!$D$4:$T$546,17,0)</f>
        <v>3</v>
      </c>
      <c r="I62" s="64"/>
      <c r="J62" s="64"/>
      <c r="K62" s="60" t="str">
        <f>VLOOKUP(B62,'[1]搬迁人口公示表（2019）'!$D$4:$H$526,5,0)</f>
        <v>332525196410245116</v>
      </c>
      <c r="L62" s="64" t="s">
        <v>151</v>
      </c>
      <c r="M62" s="64">
        <v>13221834397</v>
      </c>
      <c r="N62" s="1"/>
      <c r="O62" s="1"/>
      <c r="P62" s="1"/>
      <c r="Q62" s="1"/>
      <c r="R62" s="1"/>
      <c r="S62" s="1">
        <v>3</v>
      </c>
      <c r="T62" s="1"/>
      <c r="U62" s="1"/>
      <c r="V62" s="72"/>
      <c r="W62" s="73"/>
      <c r="X62" s="73"/>
      <c r="Y62" s="73"/>
      <c r="Z62" s="73"/>
      <c r="AA62" s="86"/>
    </row>
    <row r="63" s="31" customFormat="1" ht="25" hidden="1" customHeight="1" spans="1:27">
      <c r="A63" s="43">
        <v>59</v>
      </c>
      <c r="B63" s="1" t="s">
        <v>153</v>
      </c>
      <c r="C63" s="1">
        <v>102043</v>
      </c>
      <c r="D63" s="1" t="s">
        <v>546</v>
      </c>
      <c r="E63" s="48">
        <v>43771</v>
      </c>
      <c r="F63" s="3">
        <v>1</v>
      </c>
      <c r="G63" s="45">
        <v>3</v>
      </c>
      <c r="H63" s="45">
        <f>VLOOKUP(B63,'[2]搬迁人口公示表（2019）'!$D$4:$T$546,17,0)</f>
        <v>3</v>
      </c>
      <c r="I63" s="64"/>
      <c r="J63" s="64"/>
      <c r="K63" s="60" t="str">
        <f>VLOOKUP(B63,'[1]搬迁人口公示表（2019）'!$D$4:$H$526,5,0)</f>
        <v>332525199301254711</v>
      </c>
      <c r="L63" s="64" t="s">
        <v>153</v>
      </c>
      <c r="M63" s="64">
        <v>18758201046</v>
      </c>
      <c r="N63" s="1"/>
      <c r="O63" s="1">
        <v>1</v>
      </c>
      <c r="P63" s="1"/>
      <c r="Q63" s="1"/>
      <c r="R63" s="1"/>
      <c r="S63" s="1"/>
      <c r="T63" s="1"/>
      <c r="U63" s="1"/>
      <c r="V63" s="72"/>
      <c r="W63" s="73"/>
      <c r="X63" s="73"/>
      <c r="Y63" s="73"/>
      <c r="Z63" s="73"/>
      <c r="AA63" s="86"/>
    </row>
    <row r="64" s="31" customFormat="1" ht="25" customHeight="1" spans="1:27">
      <c r="A64" s="43">
        <v>60</v>
      </c>
      <c r="B64" s="46" t="s">
        <v>155</v>
      </c>
      <c r="C64" s="1">
        <v>102008</v>
      </c>
      <c r="D64" s="1" t="s">
        <v>549</v>
      </c>
      <c r="E64" s="49">
        <v>43771</v>
      </c>
      <c r="F64" s="3">
        <v>1</v>
      </c>
      <c r="G64" s="45">
        <v>1</v>
      </c>
      <c r="H64" s="45">
        <f>VLOOKUP(B64,'[2]搬迁人口公示表（2019）'!$D$4:$T$546,17,0)</f>
        <v>1</v>
      </c>
      <c r="I64" s="64"/>
      <c r="J64" s="64"/>
      <c r="K64" s="60" t="str">
        <f>VLOOKUP(B64,'[1]搬迁人口公示表（2019）'!$D$4:$H$526,5,0)</f>
        <v>332525194407025121</v>
      </c>
      <c r="L64" s="64" t="s">
        <v>155</v>
      </c>
      <c r="M64" s="64" t="s">
        <v>590</v>
      </c>
      <c r="N64" s="1"/>
      <c r="O64" s="1"/>
      <c r="P64" s="1"/>
      <c r="Q64" s="1"/>
      <c r="R64" s="1"/>
      <c r="S64" s="1"/>
      <c r="T64" s="1"/>
      <c r="U64" s="1"/>
      <c r="V64" s="75"/>
      <c r="W64" s="73"/>
      <c r="X64" s="73"/>
      <c r="Y64" s="73">
        <v>1</v>
      </c>
      <c r="Z64" s="73"/>
      <c r="AA64" s="87" t="s">
        <v>552</v>
      </c>
    </row>
    <row r="65" s="31" customFormat="1" ht="25" customHeight="1" spans="1:27">
      <c r="A65" s="43">
        <v>61</v>
      </c>
      <c r="B65" s="46" t="s">
        <v>157</v>
      </c>
      <c r="C65" s="1" t="s">
        <v>158</v>
      </c>
      <c r="D65" s="1" t="s">
        <v>549</v>
      </c>
      <c r="E65" s="49">
        <v>43771</v>
      </c>
      <c r="F65" s="3">
        <v>1</v>
      </c>
      <c r="G65" s="45">
        <v>1</v>
      </c>
      <c r="H65" s="45">
        <f>VLOOKUP(B65,'[2]搬迁人口公示表（2019）'!$D$4:$T$546,17,0)</f>
        <v>1</v>
      </c>
      <c r="I65" s="64"/>
      <c r="J65" s="64"/>
      <c r="K65" s="60" t="str">
        <f>VLOOKUP(B65,'[1]搬迁人口公示表（2019）'!$D$4:$H$526,5,0)</f>
        <v>332525199704194725</v>
      </c>
      <c r="L65" s="64" t="s">
        <v>157</v>
      </c>
      <c r="M65" s="64">
        <v>13967056993</v>
      </c>
      <c r="N65" s="1"/>
      <c r="O65" s="1"/>
      <c r="P65" s="1"/>
      <c r="Q65" s="1"/>
      <c r="R65" s="1"/>
      <c r="S65" s="1">
        <v>1</v>
      </c>
      <c r="T65" s="1"/>
      <c r="U65" s="1"/>
      <c r="V65" s="75"/>
      <c r="W65" s="73"/>
      <c r="X65" s="73"/>
      <c r="Y65" s="73"/>
      <c r="Z65" s="73"/>
      <c r="AA65" s="86"/>
    </row>
    <row r="66" s="31" customFormat="1" ht="25" hidden="1" customHeight="1" spans="1:27">
      <c r="A66" s="43">
        <v>62</v>
      </c>
      <c r="B66" s="46" t="s">
        <v>160</v>
      </c>
      <c r="C66" s="1">
        <v>102026</v>
      </c>
      <c r="D66" s="1" t="s">
        <v>549</v>
      </c>
      <c r="E66" s="49">
        <v>43771</v>
      </c>
      <c r="F66" s="3">
        <v>1</v>
      </c>
      <c r="G66" s="45">
        <v>2</v>
      </c>
      <c r="H66" s="45">
        <f>VLOOKUP(B66,'[2]搬迁人口公示表（2019）'!$D$4:$T$546,17,0)</f>
        <v>2</v>
      </c>
      <c r="I66" s="64"/>
      <c r="J66" s="64"/>
      <c r="K66" s="60" t="str">
        <f>VLOOKUP(B66,'[1]搬迁人口公示表（2019）'!$D$4:$H$526,5,0)</f>
        <v>332525195211095122</v>
      </c>
      <c r="L66" s="64" t="s">
        <v>160</v>
      </c>
      <c r="M66" s="64">
        <v>13735910805</v>
      </c>
      <c r="N66" s="1"/>
      <c r="O66" s="1"/>
      <c r="P66" s="1"/>
      <c r="Q66" s="1"/>
      <c r="R66" s="1"/>
      <c r="S66" s="1">
        <v>2</v>
      </c>
      <c r="T66" s="1"/>
      <c r="U66" s="1"/>
      <c r="V66" s="75"/>
      <c r="W66" s="73"/>
      <c r="X66" s="73"/>
      <c r="Y66" s="73"/>
      <c r="Z66" s="73"/>
      <c r="AA66" s="86"/>
    </row>
    <row r="67" s="31" customFormat="1" ht="25" customHeight="1" spans="1:27">
      <c r="A67" s="43">
        <v>63</v>
      </c>
      <c r="B67" s="46" t="s">
        <v>591</v>
      </c>
      <c r="C67" s="1" t="s">
        <v>163</v>
      </c>
      <c r="D67" s="1" t="s">
        <v>549</v>
      </c>
      <c r="E67" s="49">
        <v>43771</v>
      </c>
      <c r="F67" s="3">
        <v>1</v>
      </c>
      <c r="G67" s="45">
        <v>1</v>
      </c>
      <c r="H67" s="45">
        <f>VLOOKUP(B67,'[2]搬迁人口公示表（2019）'!$D$4:$T$546,17,0)</f>
        <v>1</v>
      </c>
      <c r="I67" s="64"/>
      <c r="J67" s="64"/>
      <c r="K67" s="60" t="str">
        <f>VLOOKUP(B67,'[1]搬迁人口公示表（2019）'!$D$4:$H$526,5,0)</f>
        <v>332525198401054720</v>
      </c>
      <c r="L67" s="64" t="s">
        <v>591</v>
      </c>
      <c r="M67" s="64">
        <v>13757902040</v>
      </c>
      <c r="N67" s="1"/>
      <c r="O67" s="1"/>
      <c r="P67" s="1"/>
      <c r="Q67" s="1"/>
      <c r="R67" s="1"/>
      <c r="S67" s="1"/>
      <c r="T67" s="1"/>
      <c r="U67" s="1"/>
      <c r="V67" s="75"/>
      <c r="W67" s="73"/>
      <c r="X67" s="73"/>
      <c r="Y67" s="73"/>
      <c r="Z67" s="73"/>
      <c r="AA67" s="86"/>
    </row>
    <row r="68" s="31" customFormat="1" ht="25.5" hidden="1" customHeight="1" spans="1:27">
      <c r="A68" s="43">
        <v>64</v>
      </c>
      <c r="B68" s="52" t="s">
        <v>164</v>
      </c>
      <c r="C68" s="1">
        <v>102027</v>
      </c>
      <c r="D68" s="1" t="s">
        <v>549</v>
      </c>
      <c r="E68" s="49">
        <v>43771</v>
      </c>
      <c r="F68" s="3">
        <v>1</v>
      </c>
      <c r="G68" s="45">
        <v>2</v>
      </c>
      <c r="H68" s="45">
        <f>VLOOKUP(B68,'[2]搬迁人口公示表（2019）'!$D$4:$T$546,17,0)</f>
        <v>2</v>
      </c>
      <c r="I68" s="64"/>
      <c r="J68" s="64"/>
      <c r="K68" s="60" t="str">
        <f>VLOOKUP(B68,'[1]搬迁人口公示表（2019）'!$D$4:$H$526,5,0)</f>
        <v>332525195404125113</v>
      </c>
      <c r="L68" s="67" t="s">
        <v>164</v>
      </c>
      <c r="M68" s="64" t="s">
        <v>592</v>
      </c>
      <c r="N68" s="9"/>
      <c r="O68" s="9"/>
      <c r="P68" s="9"/>
      <c r="Q68" s="9"/>
      <c r="R68" s="9"/>
      <c r="S68" s="1">
        <v>2</v>
      </c>
      <c r="T68" s="9"/>
      <c r="U68" s="9"/>
      <c r="V68" s="82"/>
      <c r="W68" s="73"/>
      <c r="X68" s="73"/>
      <c r="Y68" s="73"/>
      <c r="Z68" s="73"/>
      <c r="AA68" s="86"/>
    </row>
    <row r="69" s="31" customFormat="1" ht="25.5" hidden="1" customHeight="1" spans="1:27">
      <c r="A69" s="43">
        <v>65</v>
      </c>
      <c r="B69" s="1" t="s">
        <v>166</v>
      </c>
      <c r="C69" s="1">
        <v>102030</v>
      </c>
      <c r="D69" s="1" t="s">
        <v>549</v>
      </c>
      <c r="E69" s="49">
        <v>43771</v>
      </c>
      <c r="F69" s="3">
        <v>1</v>
      </c>
      <c r="G69" s="45">
        <v>5</v>
      </c>
      <c r="H69" s="45">
        <f>VLOOKUP(B69,'[2]搬迁人口公示表（2019）'!$D$4:$T$546,17,0)</f>
        <v>5</v>
      </c>
      <c r="I69" s="64"/>
      <c r="J69" s="64"/>
      <c r="K69" s="60" t="str">
        <f>VLOOKUP(B69,'[1]搬迁人口公示表（2019）'!$D$4:$H$526,5,0)</f>
        <v>332525197806064711</v>
      </c>
      <c r="L69" s="64" t="s">
        <v>166</v>
      </c>
      <c r="M69" s="64" t="s">
        <v>592</v>
      </c>
      <c r="N69" s="1"/>
      <c r="O69" s="1"/>
      <c r="P69" s="1"/>
      <c r="Q69" s="1"/>
      <c r="R69" s="1"/>
      <c r="S69" s="1">
        <v>5</v>
      </c>
      <c r="T69" s="1"/>
      <c r="U69" s="1"/>
      <c r="V69" s="75"/>
      <c r="W69" s="73"/>
      <c r="X69" s="73"/>
      <c r="Y69" s="73"/>
      <c r="Z69" s="73"/>
      <c r="AA69" s="86"/>
    </row>
    <row r="70" s="31" customFormat="1" ht="25.5" hidden="1" customHeight="1" spans="1:27">
      <c r="A70" s="43">
        <v>66</v>
      </c>
      <c r="B70" s="1" t="s">
        <v>168</v>
      </c>
      <c r="C70" s="1">
        <v>102031</v>
      </c>
      <c r="D70" s="1" t="s">
        <v>549</v>
      </c>
      <c r="E70" s="49">
        <v>43771</v>
      </c>
      <c r="F70" s="3">
        <v>1</v>
      </c>
      <c r="G70" s="45">
        <v>4</v>
      </c>
      <c r="H70" s="45">
        <f>VLOOKUP(B70,'[2]搬迁人口公示表（2019）'!$D$4:$T$546,17,0)</f>
        <v>4</v>
      </c>
      <c r="I70" s="64"/>
      <c r="J70" s="64"/>
      <c r="K70" s="60" t="str">
        <f>VLOOKUP(B70,'[1]搬迁人口公示表（2019）'!$D$4:$H$526,5,0)</f>
        <v>332525198403154717</v>
      </c>
      <c r="L70" s="64" t="s">
        <v>168</v>
      </c>
      <c r="M70" s="64" t="s">
        <v>593</v>
      </c>
      <c r="N70" s="1"/>
      <c r="O70" s="1"/>
      <c r="P70" s="1"/>
      <c r="Q70" s="1"/>
      <c r="R70" s="1"/>
      <c r="S70" s="1">
        <v>4</v>
      </c>
      <c r="T70" s="1"/>
      <c r="U70" s="1"/>
      <c r="V70" s="75"/>
      <c r="W70" s="73"/>
      <c r="X70" s="73"/>
      <c r="Y70" s="73"/>
      <c r="Z70" s="73"/>
      <c r="AA70" s="86"/>
    </row>
    <row r="71" s="31" customFormat="1" ht="25.5" hidden="1" customHeight="1" spans="1:27">
      <c r="A71" s="43">
        <v>67</v>
      </c>
      <c r="B71" s="1" t="s">
        <v>594</v>
      </c>
      <c r="C71" s="1">
        <v>102172</v>
      </c>
      <c r="D71" s="1" t="s">
        <v>549</v>
      </c>
      <c r="E71" s="49">
        <v>43771</v>
      </c>
      <c r="F71" s="3">
        <v>1</v>
      </c>
      <c r="G71" s="45">
        <v>4</v>
      </c>
      <c r="H71" s="45">
        <f>VLOOKUP(B71,'[2]搬迁人口公示表（2019）'!$D$4:$T$546,17,0)</f>
        <v>4</v>
      </c>
      <c r="I71" s="64"/>
      <c r="J71" s="64"/>
      <c r="K71" s="60" t="str">
        <f>VLOOKUP(B71,'[1]搬迁人口公示表（2019）'!$D$4:$H$526,5,0)</f>
        <v>332525197611065116</v>
      </c>
      <c r="L71" s="64" t="s">
        <v>594</v>
      </c>
      <c r="M71" s="64" t="s">
        <v>595</v>
      </c>
      <c r="N71" s="1"/>
      <c r="O71" s="1">
        <v>1</v>
      </c>
      <c r="P71" s="1"/>
      <c r="Q71" s="1"/>
      <c r="R71" s="1"/>
      <c r="S71" s="1">
        <v>1</v>
      </c>
      <c r="T71" s="1"/>
      <c r="U71" s="1"/>
      <c r="V71" s="74"/>
      <c r="W71" s="73"/>
      <c r="X71" s="73"/>
      <c r="Y71" s="73"/>
      <c r="Z71" s="73"/>
      <c r="AA71" s="86"/>
    </row>
    <row r="72" s="32" customFormat="1" ht="54" hidden="1" spans="1:27">
      <c r="A72" s="43">
        <v>68</v>
      </c>
      <c r="B72" s="6" t="s">
        <v>171</v>
      </c>
      <c r="C72" s="6">
        <v>102070</v>
      </c>
      <c r="D72" s="6" t="s">
        <v>543</v>
      </c>
      <c r="E72" s="48">
        <v>43772</v>
      </c>
      <c r="F72" s="50">
        <v>1</v>
      </c>
      <c r="G72" s="51">
        <v>6</v>
      </c>
      <c r="H72" s="45">
        <f>VLOOKUP(B72,'[2]搬迁人口公示表（2019）'!$D$4:$T$546,17,0)</f>
        <v>6</v>
      </c>
      <c r="I72" s="65"/>
      <c r="J72" s="65"/>
      <c r="K72" s="66" t="str">
        <f>VLOOKUP(B72,'[1]搬迁人口公示表（2019）'!$D$4:$H$526,5,0)</f>
        <v>332525197308185115</v>
      </c>
      <c r="L72" s="65" t="s">
        <v>171</v>
      </c>
      <c r="M72" s="65" t="s">
        <v>596</v>
      </c>
      <c r="N72" s="6"/>
      <c r="O72" s="6"/>
      <c r="P72" s="6">
        <v>1</v>
      </c>
      <c r="Q72" s="6"/>
      <c r="R72" s="6"/>
      <c r="S72" s="76">
        <v>2</v>
      </c>
      <c r="T72" s="6"/>
      <c r="U72" s="6"/>
      <c r="V72" s="79"/>
      <c r="W72" s="80"/>
      <c r="X72" s="80"/>
      <c r="Y72" s="80"/>
      <c r="Z72" s="80"/>
      <c r="AA72" s="88" t="s">
        <v>597</v>
      </c>
    </row>
    <row r="73" s="31" customFormat="1" ht="25.5" hidden="1" customHeight="1" spans="1:27">
      <c r="A73" s="43">
        <v>69</v>
      </c>
      <c r="B73" s="1" t="s">
        <v>173</v>
      </c>
      <c r="C73" s="1">
        <v>102110</v>
      </c>
      <c r="D73" s="1" t="s">
        <v>546</v>
      </c>
      <c r="E73" s="48">
        <v>43772</v>
      </c>
      <c r="F73" s="3">
        <v>1</v>
      </c>
      <c r="G73" s="45">
        <v>4</v>
      </c>
      <c r="H73" s="45">
        <f>VLOOKUP(B73,'[2]搬迁人口公示表（2019）'!$D$4:$T$546,17,0)</f>
        <v>4</v>
      </c>
      <c r="I73" s="64"/>
      <c r="J73" s="64"/>
      <c r="K73" s="60" t="str">
        <f>VLOOKUP(B73,'[1]搬迁人口公示表（2019）'!$D$4:$H$526,5,0)</f>
        <v>332525197810273719</v>
      </c>
      <c r="L73" s="64" t="s">
        <v>173</v>
      </c>
      <c r="M73" s="64">
        <v>13777690870</v>
      </c>
      <c r="N73" s="1"/>
      <c r="O73" s="1"/>
      <c r="P73" s="1"/>
      <c r="Q73" s="1"/>
      <c r="R73" s="1">
        <v>2</v>
      </c>
      <c r="S73" s="1">
        <v>1</v>
      </c>
      <c r="T73" s="1"/>
      <c r="U73" s="1">
        <v>1</v>
      </c>
      <c r="V73" s="72"/>
      <c r="W73" s="73"/>
      <c r="X73" s="73"/>
      <c r="Y73" s="73"/>
      <c r="Z73" s="73"/>
      <c r="AA73" s="86"/>
    </row>
    <row r="74" s="31" customFormat="1" ht="25.5" hidden="1" customHeight="1" spans="1:27">
      <c r="A74" s="43">
        <v>70</v>
      </c>
      <c r="B74" s="1" t="s">
        <v>175</v>
      </c>
      <c r="C74" s="1">
        <v>102006</v>
      </c>
      <c r="D74" s="1" t="s">
        <v>549</v>
      </c>
      <c r="E74" s="49">
        <v>43772</v>
      </c>
      <c r="F74" s="3">
        <v>1</v>
      </c>
      <c r="G74" s="45">
        <v>4</v>
      </c>
      <c r="H74" s="45">
        <f>VLOOKUP(B74,'[2]搬迁人口公示表（2019）'!$D$4:$T$546,17,0)</f>
        <v>4</v>
      </c>
      <c r="I74" s="64"/>
      <c r="J74" s="64"/>
      <c r="K74" s="60" t="str">
        <f>VLOOKUP(B74,'[1]搬迁人口公示表（2019）'!$D$4:$H$526,5,0)</f>
        <v>332525198702134716</v>
      </c>
      <c r="L74" s="64" t="s">
        <v>175</v>
      </c>
      <c r="M74" s="64" t="s">
        <v>598</v>
      </c>
      <c r="N74" s="1"/>
      <c r="O74" s="1">
        <v>1</v>
      </c>
      <c r="P74" s="1"/>
      <c r="Q74" s="1"/>
      <c r="R74" s="1"/>
      <c r="S74" s="1">
        <v>1</v>
      </c>
      <c r="T74" s="1"/>
      <c r="U74" s="1"/>
      <c r="V74" s="74"/>
      <c r="W74" s="73"/>
      <c r="X74" s="73"/>
      <c r="Y74" s="73"/>
      <c r="Z74" s="73"/>
      <c r="AA74" s="86"/>
    </row>
    <row r="75" s="31" customFormat="1" ht="25.5" customHeight="1" spans="1:27">
      <c r="A75" s="43">
        <v>71</v>
      </c>
      <c r="B75" s="46" t="s">
        <v>177</v>
      </c>
      <c r="C75" s="1">
        <v>102007</v>
      </c>
      <c r="D75" s="1" t="s">
        <v>549</v>
      </c>
      <c r="E75" s="49">
        <v>43772</v>
      </c>
      <c r="F75" s="3">
        <v>1</v>
      </c>
      <c r="G75" s="45">
        <v>1</v>
      </c>
      <c r="H75" s="45">
        <f>VLOOKUP(B75,'[2]搬迁人口公示表（2019）'!$D$4:$T$546,17,0)</f>
        <v>1</v>
      </c>
      <c r="I75" s="64"/>
      <c r="J75" s="64"/>
      <c r="K75" s="60" t="str">
        <f>VLOOKUP(B75,'[1]搬迁人口公示表（2019）'!$D$4:$H$526,5,0)</f>
        <v>332525195704275121</v>
      </c>
      <c r="L75" s="64" t="s">
        <v>177</v>
      </c>
      <c r="M75" s="64" t="s">
        <v>599</v>
      </c>
      <c r="N75" s="1"/>
      <c r="O75" s="1"/>
      <c r="P75" s="1"/>
      <c r="Q75" s="1"/>
      <c r="R75" s="1"/>
      <c r="S75" s="1"/>
      <c r="T75" s="1"/>
      <c r="U75" s="1"/>
      <c r="V75" s="75"/>
      <c r="W75" s="73"/>
      <c r="X75" s="73"/>
      <c r="Y75" s="73">
        <v>1</v>
      </c>
      <c r="Z75" s="73"/>
      <c r="AA75" s="87" t="s">
        <v>552</v>
      </c>
    </row>
    <row r="76" s="31" customFormat="1" ht="25.5" hidden="1" customHeight="1" spans="1:27">
      <c r="A76" s="43">
        <v>72</v>
      </c>
      <c r="B76" s="11" t="s">
        <v>179</v>
      </c>
      <c r="C76" s="6">
        <v>102028</v>
      </c>
      <c r="D76" s="6" t="s">
        <v>549</v>
      </c>
      <c r="E76" s="49">
        <v>43772</v>
      </c>
      <c r="F76" s="50">
        <v>1</v>
      </c>
      <c r="G76" s="51">
        <v>4</v>
      </c>
      <c r="H76" s="45">
        <f>VLOOKUP(B76,'[2]搬迁人口公示表（2019）'!$D$4:$T$546,17,0)</f>
        <v>4</v>
      </c>
      <c r="I76" s="65"/>
      <c r="J76" s="65"/>
      <c r="K76" s="66" t="str">
        <f>VLOOKUP(B76,'[1]搬迁人口公示表（2019）'!$D$4:$H$526,5,0)</f>
        <v>332525196807265115</v>
      </c>
      <c r="L76" s="89" t="s">
        <v>179</v>
      </c>
      <c r="M76" s="65" t="s">
        <v>600</v>
      </c>
      <c r="N76" s="11"/>
      <c r="O76" s="11"/>
      <c r="P76" s="11"/>
      <c r="Q76" s="11"/>
      <c r="R76" s="11"/>
      <c r="S76" s="76">
        <v>4</v>
      </c>
      <c r="T76" s="11"/>
      <c r="U76" s="11"/>
      <c r="V76" s="90"/>
      <c r="W76" s="78"/>
      <c r="X76" s="78"/>
      <c r="Y76" s="78"/>
      <c r="Z76" s="78"/>
      <c r="AA76" s="88" t="s">
        <v>558</v>
      </c>
    </row>
    <row r="77" s="32" customFormat="1" ht="27" hidden="1" spans="1:27">
      <c r="A77" s="43">
        <v>73</v>
      </c>
      <c r="B77" s="6" t="s">
        <v>601</v>
      </c>
      <c r="C77" s="6" t="s">
        <v>182</v>
      </c>
      <c r="D77" s="6" t="s">
        <v>549</v>
      </c>
      <c r="E77" s="49">
        <v>43772</v>
      </c>
      <c r="F77" s="50">
        <v>1</v>
      </c>
      <c r="G77" s="51">
        <v>3</v>
      </c>
      <c r="H77" s="45">
        <f>VLOOKUP(B77,'[2]搬迁人口公示表（2019）'!$D$4:$T$546,17,0)</f>
        <v>3</v>
      </c>
      <c r="I77" s="65"/>
      <c r="J77" s="65"/>
      <c r="K77" s="66" t="str">
        <f>VLOOKUP(B77,'[1]搬迁人口公示表（2019）'!$D$4:$H$526,5,0)</f>
        <v>332525199402244715</v>
      </c>
      <c r="L77" s="65" t="s">
        <v>601</v>
      </c>
      <c r="M77" s="65">
        <v>15968657532</v>
      </c>
      <c r="N77" s="6"/>
      <c r="O77" s="6"/>
      <c r="P77" s="6"/>
      <c r="Q77" s="6"/>
      <c r="R77" s="6"/>
      <c r="S77" s="76">
        <v>3</v>
      </c>
      <c r="T77" s="6"/>
      <c r="U77" s="6"/>
      <c r="V77" s="91"/>
      <c r="W77" s="78"/>
      <c r="X77" s="78"/>
      <c r="Y77" s="78"/>
      <c r="Z77" s="78"/>
      <c r="AA77" s="88" t="s">
        <v>565</v>
      </c>
    </row>
    <row r="78" s="31" customFormat="1" ht="25.5" customHeight="1" spans="1:27">
      <c r="A78" s="43">
        <v>74</v>
      </c>
      <c r="B78" s="46" t="s">
        <v>184</v>
      </c>
      <c r="C78" s="1">
        <v>102029</v>
      </c>
      <c r="D78" s="1" t="s">
        <v>549</v>
      </c>
      <c r="E78" s="49">
        <v>43772</v>
      </c>
      <c r="F78" s="3">
        <v>1</v>
      </c>
      <c r="G78" s="45">
        <v>1</v>
      </c>
      <c r="H78" s="45">
        <f>VLOOKUP(B78,'[2]搬迁人口公示表（2019）'!$D$4:$T$546,17,0)</f>
        <v>1</v>
      </c>
      <c r="I78" s="64"/>
      <c r="J78" s="64"/>
      <c r="K78" s="60" t="str">
        <f>VLOOKUP(B78,'[1]搬迁人口公示表（2019）'!$D$4:$H$526,5,0)</f>
        <v>332525195805265117</v>
      </c>
      <c r="L78" s="64" t="s">
        <v>184</v>
      </c>
      <c r="M78" s="64" t="s">
        <v>602</v>
      </c>
      <c r="N78" s="1"/>
      <c r="O78" s="1"/>
      <c r="P78" s="1"/>
      <c r="Q78" s="1"/>
      <c r="R78" s="1"/>
      <c r="S78" s="1">
        <v>1</v>
      </c>
      <c r="T78" s="1"/>
      <c r="U78" s="1"/>
      <c r="V78" s="75"/>
      <c r="W78" s="73"/>
      <c r="X78" s="73"/>
      <c r="Y78" s="73"/>
      <c r="Z78" s="73"/>
      <c r="AA78" s="86"/>
    </row>
    <row r="79" s="31" customFormat="1" ht="25.5" hidden="1" customHeight="1" spans="1:27">
      <c r="A79" s="43">
        <v>75</v>
      </c>
      <c r="B79" s="1" t="s">
        <v>186</v>
      </c>
      <c r="C79" s="1">
        <v>102032</v>
      </c>
      <c r="D79" s="1" t="s">
        <v>549</v>
      </c>
      <c r="E79" s="49">
        <v>43772</v>
      </c>
      <c r="F79" s="3">
        <v>1</v>
      </c>
      <c r="G79" s="45">
        <v>4</v>
      </c>
      <c r="H79" s="45">
        <f>VLOOKUP(B79,'[2]搬迁人口公示表（2019）'!$D$4:$T$546,17,0)</f>
        <v>4</v>
      </c>
      <c r="I79" s="64"/>
      <c r="J79" s="64"/>
      <c r="K79" s="60" t="str">
        <f>VLOOKUP(B79,'[1]搬迁人口公示表（2019）'!$D$4:$H$526,5,0)</f>
        <v>33252519910415472X</v>
      </c>
      <c r="L79" s="64" t="s">
        <v>186</v>
      </c>
      <c r="M79" s="64" t="s">
        <v>603</v>
      </c>
      <c r="N79" s="1"/>
      <c r="O79" s="1"/>
      <c r="P79" s="1"/>
      <c r="Q79" s="1"/>
      <c r="R79" s="1"/>
      <c r="S79" s="1">
        <v>4</v>
      </c>
      <c r="T79" s="1"/>
      <c r="U79" s="1"/>
      <c r="V79" s="75"/>
      <c r="W79" s="73"/>
      <c r="X79" s="73"/>
      <c r="Y79" s="73"/>
      <c r="Z79" s="73"/>
      <c r="AA79" s="86"/>
    </row>
    <row r="80" s="31" customFormat="1" ht="25.5" hidden="1" customHeight="1" spans="1:27">
      <c r="A80" s="43">
        <v>76</v>
      </c>
      <c r="B80" s="46" t="s">
        <v>188</v>
      </c>
      <c r="C80" s="1">
        <v>102069</v>
      </c>
      <c r="D80" s="1" t="s">
        <v>543</v>
      </c>
      <c r="E80" s="48">
        <v>43773</v>
      </c>
      <c r="F80" s="3">
        <v>1</v>
      </c>
      <c r="G80" s="45">
        <v>2</v>
      </c>
      <c r="H80" s="45">
        <f>VLOOKUP(B80,'[2]搬迁人口公示表（2019）'!$D$4:$T$546,17,0)</f>
        <v>2</v>
      </c>
      <c r="I80" s="64"/>
      <c r="J80" s="64"/>
      <c r="K80" s="60" t="str">
        <f>VLOOKUP(B80,'[1]搬迁人口公示表（2019）'!$D$4:$H$526,5,0)</f>
        <v>332525194505185110</v>
      </c>
      <c r="L80" s="64" t="s">
        <v>188</v>
      </c>
      <c r="M80" s="64" t="s">
        <v>604</v>
      </c>
      <c r="N80" s="1">
        <v>1</v>
      </c>
      <c r="O80" s="1"/>
      <c r="P80" s="1"/>
      <c r="Q80" s="1"/>
      <c r="R80" s="1"/>
      <c r="S80" s="1"/>
      <c r="T80" s="1"/>
      <c r="U80" s="1"/>
      <c r="V80" s="70"/>
      <c r="W80" s="71"/>
      <c r="X80" s="71"/>
      <c r="Y80" s="71"/>
      <c r="Z80" s="71"/>
      <c r="AA80" s="86"/>
    </row>
    <row r="81" s="31" customFormat="1" ht="25.5" hidden="1" customHeight="1" spans="1:27">
      <c r="A81" s="43">
        <v>77</v>
      </c>
      <c r="B81" s="1" t="s">
        <v>190</v>
      </c>
      <c r="C81" s="1">
        <v>102035</v>
      </c>
      <c r="D81" s="1" t="s">
        <v>543</v>
      </c>
      <c r="E81" s="48">
        <v>43773</v>
      </c>
      <c r="F81" s="3">
        <v>1</v>
      </c>
      <c r="G81" s="45">
        <v>4</v>
      </c>
      <c r="H81" s="45">
        <f>VLOOKUP(B81,'[2]搬迁人口公示表（2019）'!$D$4:$T$546,17,0)</f>
        <v>4</v>
      </c>
      <c r="I81" s="64"/>
      <c r="J81" s="64"/>
      <c r="K81" s="60" t="str">
        <f>VLOOKUP(B81,'[1]搬迁人口公示表（2019）'!$D$4:$H$526,5,0)</f>
        <v>332525198103194725</v>
      </c>
      <c r="L81" s="64" t="s">
        <v>190</v>
      </c>
      <c r="M81" s="64" t="s">
        <v>605</v>
      </c>
      <c r="N81" s="1"/>
      <c r="O81" s="1"/>
      <c r="P81" s="1">
        <v>1</v>
      </c>
      <c r="Q81" s="1"/>
      <c r="R81" s="1"/>
      <c r="S81" s="1"/>
      <c r="T81" s="1"/>
      <c r="U81" s="1"/>
      <c r="V81" s="70"/>
      <c r="W81" s="71"/>
      <c r="X81" s="71"/>
      <c r="Y81" s="71"/>
      <c r="Z81" s="71"/>
      <c r="AA81" s="86"/>
    </row>
    <row r="82" s="31" customFormat="1" ht="24" hidden="1" customHeight="1" spans="1:27">
      <c r="A82" s="43">
        <v>78</v>
      </c>
      <c r="B82" s="1" t="s">
        <v>192</v>
      </c>
      <c r="C82" s="1">
        <v>102036</v>
      </c>
      <c r="D82" s="1" t="s">
        <v>543</v>
      </c>
      <c r="E82" s="48">
        <v>43773</v>
      </c>
      <c r="F82" s="3">
        <v>1</v>
      </c>
      <c r="G82" s="45">
        <v>3</v>
      </c>
      <c r="H82" s="45">
        <f>VLOOKUP(B82,'[2]搬迁人口公示表（2019）'!$D$4:$T$546,17,0)</f>
        <v>3</v>
      </c>
      <c r="I82" s="64"/>
      <c r="J82" s="64"/>
      <c r="K82" s="60" t="str">
        <f>VLOOKUP(B82,'[1]搬迁人口公示表（2019）'!$D$4:$H$526,5,0)</f>
        <v>332525196701224710</v>
      </c>
      <c r="L82" s="64" t="s">
        <v>192</v>
      </c>
      <c r="M82" s="64">
        <v>15988058924</v>
      </c>
      <c r="N82" s="1"/>
      <c r="O82" s="1">
        <v>1</v>
      </c>
      <c r="P82" s="1"/>
      <c r="Q82" s="1"/>
      <c r="R82" s="1"/>
      <c r="S82" s="1"/>
      <c r="T82" s="1"/>
      <c r="U82" s="1"/>
      <c r="V82" s="70"/>
      <c r="W82" s="71"/>
      <c r="X82" s="71"/>
      <c r="Y82" s="71"/>
      <c r="Z82" s="71"/>
      <c r="AA82" s="86"/>
    </row>
    <row r="83" s="31" customFormat="1" ht="24" hidden="1" customHeight="1" spans="1:27">
      <c r="A83" s="43">
        <v>79</v>
      </c>
      <c r="B83" s="6" t="s">
        <v>194</v>
      </c>
      <c r="C83" s="6">
        <v>102037</v>
      </c>
      <c r="D83" s="6" t="s">
        <v>543</v>
      </c>
      <c r="E83" s="48">
        <v>43773</v>
      </c>
      <c r="F83" s="50">
        <v>1</v>
      </c>
      <c r="G83" s="51">
        <v>3</v>
      </c>
      <c r="H83" s="45">
        <f>VLOOKUP(B83,'[2]搬迁人口公示表（2019）'!$D$4:$T$546,17,0)</f>
        <v>3</v>
      </c>
      <c r="I83" s="65"/>
      <c r="J83" s="65"/>
      <c r="K83" s="66" t="str">
        <f>VLOOKUP(B83,'[1]搬迁人口公示表（2019）'!$D$4:$H$526,5,0)</f>
        <v>332525199412274723</v>
      </c>
      <c r="L83" s="65" t="s">
        <v>194</v>
      </c>
      <c r="M83" s="65">
        <v>18367615865</v>
      </c>
      <c r="N83" s="6"/>
      <c r="O83" s="6"/>
      <c r="P83" s="6"/>
      <c r="Q83" s="6"/>
      <c r="R83" s="6"/>
      <c r="S83" s="76">
        <v>3</v>
      </c>
      <c r="T83" s="6"/>
      <c r="U83" s="6"/>
      <c r="V83" s="79"/>
      <c r="W83" s="80"/>
      <c r="X83" s="80"/>
      <c r="Y83" s="80"/>
      <c r="Z83" s="80"/>
      <c r="AA83" s="88" t="s">
        <v>568</v>
      </c>
    </row>
    <row r="84" s="31" customFormat="1" ht="24" hidden="1" customHeight="1" spans="1:27">
      <c r="A84" s="43">
        <v>80</v>
      </c>
      <c r="B84" s="1" t="s">
        <v>196</v>
      </c>
      <c r="C84" s="1">
        <v>102038</v>
      </c>
      <c r="D84" s="1" t="s">
        <v>543</v>
      </c>
      <c r="E84" s="48">
        <v>43773</v>
      </c>
      <c r="F84" s="3">
        <v>1</v>
      </c>
      <c r="G84" s="45">
        <v>4</v>
      </c>
      <c r="H84" s="45">
        <f>VLOOKUP(B84,'[2]搬迁人口公示表（2019）'!$D$4:$T$546,17,0)</f>
        <v>4</v>
      </c>
      <c r="I84" s="64"/>
      <c r="J84" s="64"/>
      <c r="K84" s="60" t="str">
        <f>VLOOKUP(B84,'[1]搬迁人口公示表（2019）'!$D$4:$H$526,5,0)</f>
        <v>33252519821117473X</v>
      </c>
      <c r="L84" s="64" t="s">
        <v>196</v>
      </c>
      <c r="M84" s="64">
        <v>13917759618</v>
      </c>
      <c r="N84" s="1"/>
      <c r="O84" s="1"/>
      <c r="P84" s="1"/>
      <c r="Q84" s="1"/>
      <c r="R84" s="1">
        <v>1</v>
      </c>
      <c r="S84" s="1">
        <v>2</v>
      </c>
      <c r="T84" s="1">
        <v>1</v>
      </c>
      <c r="U84" s="1"/>
      <c r="V84" s="70"/>
      <c r="W84" s="71"/>
      <c r="X84" s="71"/>
      <c r="Y84" s="71"/>
      <c r="Z84" s="71"/>
      <c r="AA84" s="86"/>
    </row>
    <row r="85" s="31" customFormat="1" ht="24" hidden="1" customHeight="1" spans="1:27">
      <c r="A85" s="43">
        <v>81</v>
      </c>
      <c r="B85" s="46" t="s">
        <v>198</v>
      </c>
      <c r="C85" s="1">
        <v>102046</v>
      </c>
      <c r="D85" s="1" t="s">
        <v>543</v>
      </c>
      <c r="E85" s="48">
        <v>43773</v>
      </c>
      <c r="F85" s="3">
        <v>1</v>
      </c>
      <c r="G85" s="45">
        <v>2</v>
      </c>
      <c r="H85" s="45">
        <f>VLOOKUP(B85,'[2]搬迁人口公示表（2019）'!$D$4:$T$546,17,0)</f>
        <v>2</v>
      </c>
      <c r="I85" s="64" t="s">
        <v>199</v>
      </c>
      <c r="J85" s="64" t="s">
        <v>33</v>
      </c>
      <c r="K85" s="60" t="str">
        <f>VLOOKUP(B85,'[1]搬迁人口公示表（2019）'!$D$4:$H$526,5,0)</f>
        <v>332525196004195117</v>
      </c>
      <c r="L85" s="64" t="s">
        <v>198</v>
      </c>
      <c r="M85" s="64" t="s">
        <v>606</v>
      </c>
      <c r="N85" s="1"/>
      <c r="O85" s="1"/>
      <c r="P85" s="63">
        <v>1</v>
      </c>
      <c r="Q85" s="1"/>
      <c r="R85" s="1"/>
      <c r="S85" s="1"/>
      <c r="T85" s="1"/>
      <c r="U85" s="1"/>
      <c r="V85" s="70"/>
      <c r="W85" s="71"/>
      <c r="X85" s="71"/>
      <c r="Y85" s="71"/>
      <c r="Z85" s="71" t="s">
        <v>544</v>
      </c>
      <c r="AA85" s="86"/>
    </row>
    <row r="86" s="31" customFormat="1" ht="24" hidden="1" customHeight="1" spans="1:27">
      <c r="A86" s="43">
        <v>82</v>
      </c>
      <c r="B86" s="46" t="s">
        <v>607</v>
      </c>
      <c r="C86" s="1">
        <v>102049</v>
      </c>
      <c r="D86" s="1" t="s">
        <v>543</v>
      </c>
      <c r="E86" s="48">
        <v>43773</v>
      </c>
      <c r="F86" s="3">
        <v>1</v>
      </c>
      <c r="G86" s="45">
        <v>2</v>
      </c>
      <c r="H86" s="45">
        <f>VLOOKUP(B86,'[2]搬迁人口公示表（2019）'!$D$4:$T$546,17,0)</f>
        <v>2</v>
      </c>
      <c r="I86" s="64" t="s">
        <v>198</v>
      </c>
      <c r="J86" s="64" t="s">
        <v>33</v>
      </c>
      <c r="K86" s="60" t="str">
        <f>VLOOKUP(B86,'[1]搬迁人口公示表（2019）'!$D$4:$H$526,5,0)</f>
        <v>332525198712294713</v>
      </c>
      <c r="L86" s="64" t="s">
        <v>607</v>
      </c>
      <c r="M86" s="64">
        <v>13754254219</v>
      </c>
      <c r="N86" s="1"/>
      <c r="O86" s="1"/>
      <c r="P86" s="2"/>
      <c r="Q86" s="1"/>
      <c r="R86" s="1"/>
      <c r="S86" s="1"/>
      <c r="T86" s="1"/>
      <c r="U86" s="1"/>
      <c r="V86" s="70"/>
      <c r="W86" s="71"/>
      <c r="X86" s="71"/>
      <c r="Y86" s="71"/>
      <c r="Z86" s="71" t="s">
        <v>544</v>
      </c>
      <c r="AA86" s="86"/>
    </row>
    <row r="87" s="31" customFormat="1" ht="24" customHeight="1" spans="1:27">
      <c r="A87" s="43">
        <v>83</v>
      </c>
      <c r="B87" s="46" t="s">
        <v>201</v>
      </c>
      <c r="C87" s="1">
        <v>102052</v>
      </c>
      <c r="D87" s="1" t="s">
        <v>543</v>
      </c>
      <c r="E87" s="48">
        <v>43773</v>
      </c>
      <c r="F87" s="3">
        <v>1</v>
      </c>
      <c r="G87" s="45">
        <v>1</v>
      </c>
      <c r="H87" s="45">
        <f>VLOOKUP(B87,'[2]搬迁人口公示表（2019）'!$D$4:$T$546,17,0)</f>
        <v>1</v>
      </c>
      <c r="I87" s="64"/>
      <c r="J87" s="64"/>
      <c r="K87" s="60" t="str">
        <f>VLOOKUP(B87,'[1]搬迁人口公示表（2019）'!$D$4:$H$526,5,0)</f>
        <v>332525193512215125</v>
      </c>
      <c r="L87" s="64" t="s">
        <v>201</v>
      </c>
      <c r="M87" s="64">
        <v>18767844176</v>
      </c>
      <c r="N87" s="1"/>
      <c r="O87" s="1"/>
      <c r="P87" s="1"/>
      <c r="Q87" s="1"/>
      <c r="R87" s="1"/>
      <c r="S87" s="1">
        <v>1</v>
      </c>
      <c r="T87" s="1"/>
      <c r="U87" s="1"/>
      <c r="V87" s="70"/>
      <c r="W87" s="71"/>
      <c r="X87" s="71"/>
      <c r="Y87" s="71"/>
      <c r="Z87" s="71"/>
      <c r="AA87" s="86" t="s">
        <v>555</v>
      </c>
    </row>
    <row r="88" s="31" customFormat="1" ht="24" hidden="1" customHeight="1" spans="1:27">
      <c r="A88" s="43">
        <v>84</v>
      </c>
      <c r="B88" s="6" t="s">
        <v>203</v>
      </c>
      <c r="C88" s="1">
        <v>102221</v>
      </c>
      <c r="D88" s="1" t="s">
        <v>543</v>
      </c>
      <c r="E88" s="48">
        <v>43773</v>
      </c>
      <c r="F88" s="3">
        <v>1</v>
      </c>
      <c r="G88" s="45" t="s">
        <v>51</v>
      </c>
      <c r="H88" s="45" t="str">
        <f>VLOOKUP(B88,'[2]搬迁人口公示表（2019）'!$D$4:$T$546,17,0)</f>
        <v>财产户</v>
      </c>
      <c r="I88" s="64"/>
      <c r="J88" s="64"/>
      <c r="K88" s="60" t="str">
        <f>VLOOKUP(B88,'[1]搬迁人口公示表（2019）'!$D$4:$H$526,5,0)</f>
        <v>332525196009055113</v>
      </c>
      <c r="L88" s="64" t="s">
        <v>203</v>
      </c>
      <c r="M88" s="64" t="s">
        <v>608</v>
      </c>
      <c r="N88" s="1"/>
      <c r="O88" s="1"/>
      <c r="P88" s="1"/>
      <c r="Q88" s="1"/>
      <c r="R88" s="1"/>
      <c r="S88" s="1"/>
      <c r="T88" s="1"/>
      <c r="U88" s="1"/>
      <c r="V88" s="70"/>
      <c r="W88" s="71"/>
      <c r="X88" s="71">
        <v>1</v>
      </c>
      <c r="Y88" s="71"/>
      <c r="Z88" s="71"/>
      <c r="AA88" s="87" t="s">
        <v>552</v>
      </c>
    </row>
    <row r="89" s="31" customFormat="1" ht="24" hidden="1" customHeight="1" spans="1:27">
      <c r="A89" s="43">
        <v>85</v>
      </c>
      <c r="B89" s="1" t="s">
        <v>205</v>
      </c>
      <c r="C89" s="1">
        <v>102205</v>
      </c>
      <c r="D89" s="1" t="s">
        <v>543</v>
      </c>
      <c r="E89" s="48">
        <v>43773</v>
      </c>
      <c r="F89" s="3">
        <v>1</v>
      </c>
      <c r="G89" s="45">
        <v>3</v>
      </c>
      <c r="H89" s="45">
        <f>VLOOKUP(B89,'[2]搬迁人口公示表（2019）'!$D$4:$T$546,17,0)</f>
        <v>3</v>
      </c>
      <c r="I89" s="64" t="s">
        <v>206</v>
      </c>
      <c r="J89" s="64" t="s">
        <v>33</v>
      </c>
      <c r="K89" s="60" t="str">
        <f>VLOOKUP(B89,'[1]搬迁人口公示表（2019）'!$D$4:$H$526,5,0)</f>
        <v>332525196803195113</v>
      </c>
      <c r="L89" s="64" t="s">
        <v>205</v>
      </c>
      <c r="M89" s="64" t="s">
        <v>609</v>
      </c>
      <c r="N89" s="1"/>
      <c r="O89" s="1"/>
      <c r="P89" s="63">
        <v>1</v>
      </c>
      <c r="Q89" s="1"/>
      <c r="R89" s="1"/>
      <c r="S89" s="1">
        <v>1</v>
      </c>
      <c r="T89" s="1"/>
      <c r="U89" s="1"/>
      <c r="V89" s="70"/>
      <c r="W89" s="71"/>
      <c r="X89" s="71"/>
      <c r="Y89" s="71"/>
      <c r="Z89" s="71" t="s">
        <v>544</v>
      </c>
      <c r="AA89" s="86"/>
    </row>
    <row r="90" s="31" customFormat="1" ht="24" hidden="1" customHeight="1" spans="1:27">
      <c r="A90" s="43">
        <v>86</v>
      </c>
      <c r="B90" s="46" t="s">
        <v>610</v>
      </c>
      <c r="C90" s="1" t="s">
        <v>208</v>
      </c>
      <c r="D90" s="1" t="s">
        <v>543</v>
      </c>
      <c r="E90" s="48">
        <v>43773</v>
      </c>
      <c r="F90" s="3">
        <v>1</v>
      </c>
      <c r="G90" s="45">
        <v>2</v>
      </c>
      <c r="H90" s="45">
        <f>VLOOKUP(B90,'[2]搬迁人口公示表（2019）'!$D$4:$T$546,17,0)</f>
        <v>2</v>
      </c>
      <c r="I90" s="64" t="s">
        <v>205</v>
      </c>
      <c r="J90" s="64" t="s">
        <v>33</v>
      </c>
      <c r="K90" s="60" t="str">
        <f>VLOOKUP(B90,'[1]搬迁人口公示表（2019）'!$D$4:$H$526,5,0)</f>
        <v>332525199509064730</v>
      </c>
      <c r="L90" s="64" t="s">
        <v>610</v>
      </c>
      <c r="M90" s="64">
        <v>15958124401</v>
      </c>
      <c r="N90" s="1"/>
      <c r="O90" s="1"/>
      <c r="P90" s="2"/>
      <c r="Q90" s="1"/>
      <c r="R90" s="1"/>
      <c r="S90" s="1"/>
      <c r="T90" s="1"/>
      <c r="U90" s="1"/>
      <c r="V90" s="70"/>
      <c r="W90" s="71"/>
      <c r="X90" s="71"/>
      <c r="Y90" s="71"/>
      <c r="Z90" s="71" t="s">
        <v>544</v>
      </c>
      <c r="AA90" s="86"/>
    </row>
    <row r="91" s="31" customFormat="1" ht="24" hidden="1" customHeight="1" spans="1:27">
      <c r="A91" s="43">
        <v>87</v>
      </c>
      <c r="B91" s="1" t="s">
        <v>209</v>
      </c>
      <c r="C91" s="1">
        <v>102207</v>
      </c>
      <c r="D91" s="1" t="s">
        <v>543</v>
      </c>
      <c r="E91" s="48">
        <v>43773</v>
      </c>
      <c r="F91" s="3">
        <v>1</v>
      </c>
      <c r="G91" s="45">
        <v>4</v>
      </c>
      <c r="H91" s="45">
        <f>VLOOKUP(B91,'[2]搬迁人口公示表（2019）'!$D$4:$T$546,17,0)</f>
        <v>4</v>
      </c>
      <c r="I91" s="64"/>
      <c r="J91" s="64"/>
      <c r="K91" s="60" t="str">
        <f>VLOOKUP(B91,'[1]搬迁人口公示表（2019）'!$D$4:$H$526,5,0)</f>
        <v>332525197602094732</v>
      </c>
      <c r="L91" s="64" t="s">
        <v>209</v>
      </c>
      <c r="M91" s="64" t="s">
        <v>611</v>
      </c>
      <c r="N91" s="1"/>
      <c r="O91" s="1"/>
      <c r="P91" s="1">
        <v>1</v>
      </c>
      <c r="Q91" s="1"/>
      <c r="R91" s="1"/>
      <c r="S91" s="1"/>
      <c r="T91" s="1"/>
      <c r="U91" s="1"/>
      <c r="V91" s="70"/>
      <c r="W91" s="71"/>
      <c r="X91" s="71"/>
      <c r="Y91" s="71"/>
      <c r="Z91" s="71"/>
      <c r="AA91" s="86"/>
    </row>
    <row r="92" s="31" customFormat="1" ht="24" hidden="1" customHeight="1" spans="1:27">
      <c r="A92" s="43">
        <v>88</v>
      </c>
      <c r="B92" s="1" t="s">
        <v>211</v>
      </c>
      <c r="C92" s="1">
        <v>102071</v>
      </c>
      <c r="D92" s="1" t="s">
        <v>543</v>
      </c>
      <c r="E92" s="48">
        <v>43773</v>
      </c>
      <c r="F92" s="3">
        <v>1</v>
      </c>
      <c r="G92" s="45">
        <v>4</v>
      </c>
      <c r="H92" s="45">
        <f>VLOOKUP(B92,'[2]搬迁人口公示表（2019）'!$D$4:$T$546,17,0)</f>
        <v>4</v>
      </c>
      <c r="I92" s="64"/>
      <c r="J92" s="64"/>
      <c r="K92" s="60" t="str">
        <f>VLOOKUP(B92,'[1]搬迁人口公示表（2019）'!$D$4:$H$526,5,0)</f>
        <v>332525197808254711</v>
      </c>
      <c r="L92" s="64" t="s">
        <v>211</v>
      </c>
      <c r="M92" s="64" t="s">
        <v>612</v>
      </c>
      <c r="N92" s="1"/>
      <c r="O92" s="1">
        <v>1</v>
      </c>
      <c r="P92" s="1"/>
      <c r="Q92" s="1"/>
      <c r="R92" s="1"/>
      <c r="S92" s="1">
        <v>1</v>
      </c>
      <c r="T92" s="1"/>
      <c r="U92" s="1"/>
      <c r="V92" s="70"/>
      <c r="W92" s="71"/>
      <c r="X92" s="71"/>
      <c r="Y92" s="71"/>
      <c r="Z92" s="71"/>
      <c r="AA92" s="86"/>
    </row>
    <row r="93" s="31" customFormat="1" ht="24" hidden="1" customHeight="1" spans="1:27">
      <c r="A93" s="43">
        <v>89</v>
      </c>
      <c r="B93" s="1" t="s">
        <v>212</v>
      </c>
      <c r="C93" s="1">
        <v>102085</v>
      </c>
      <c r="D93" s="1" t="s">
        <v>543</v>
      </c>
      <c r="E93" s="48">
        <v>43773</v>
      </c>
      <c r="F93" s="3">
        <v>1</v>
      </c>
      <c r="G93" s="45">
        <v>4</v>
      </c>
      <c r="H93" s="45">
        <f>VLOOKUP(B93,'[2]搬迁人口公示表（2019）'!$D$4:$T$546,17,0)</f>
        <v>4</v>
      </c>
      <c r="I93" s="64"/>
      <c r="J93" s="64"/>
      <c r="K93" s="60" t="str">
        <f>VLOOKUP(B93,'[1]搬迁人口公示表（2019）'!$D$4:$H$526,5,0)</f>
        <v>332525197308235119</v>
      </c>
      <c r="L93" s="64" t="s">
        <v>212</v>
      </c>
      <c r="M93" s="64" t="s">
        <v>613</v>
      </c>
      <c r="N93" s="1"/>
      <c r="O93" s="1">
        <v>1</v>
      </c>
      <c r="P93" s="1"/>
      <c r="Q93" s="1"/>
      <c r="R93" s="1"/>
      <c r="S93" s="1">
        <v>1</v>
      </c>
      <c r="T93" s="1"/>
      <c r="U93" s="1"/>
      <c r="V93" s="70"/>
      <c r="W93" s="71"/>
      <c r="X93" s="71"/>
      <c r="Y93" s="71"/>
      <c r="Z93" s="71"/>
      <c r="AA93" s="86"/>
    </row>
    <row r="94" s="31" customFormat="1" ht="24" hidden="1" customHeight="1" spans="1:27">
      <c r="A94" s="43">
        <v>90</v>
      </c>
      <c r="B94" s="1" t="s">
        <v>214</v>
      </c>
      <c r="C94" s="1">
        <v>102161</v>
      </c>
      <c r="D94" s="1" t="s">
        <v>546</v>
      </c>
      <c r="E94" s="48">
        <v>43773</v>
      </c>
      <c r="F94" s="3">
        <v>1</v>
      </c>
      <c r="G94" s="45">
        <v>4</v>
      </c>
      <c r="H94" s="45">
        <f>VLOOKUP(B94,'[2]搬迁人口公示表（2019）'!$D$4:$T$546,17,0)</f>
        <v>4</v>
      </c>
      <c r="I94" s="64" t="s">
        <v>215</v>
      </c>
      <c r="J94" s="64" t="s">
        <v>614</v>
      </c>
      <c r="K94" s="60" t="str">
        <f>VLOOKUP(B94,'[1]搬迁人口公示表（2019）'!$D$4:$H$526,5,0)</f>
        <v>332525197802034515</v>
      </c>
      <c r="L94" s="64" t="s">
        <v>214</v>
      </c>
      <c r="M94" s="64">
        <v>15057892506</v>
      </c>
      <c r="N94" s="1"/>
      <c r="O94" s="1"/>
      <c r="P94" s="63">
        <v>1</v>
      </c>
      <c r="Q94" s="1"/>
      <c r="R94" s="1"/>
      <c r="S94" s="1">
        <v>2</v>
      </c>
      <c r="T94" s="1"/>
      <c r="U94" s="1"/>
      <c r="V94" s="72"/>
      <c r="W94" s="73"/>
      <c r="X94" s="73"/>
      <c r="Y94" s="73"/>
      <c r="Z94" s="73"/>
      <c r="AA94" s="86"/>
    </row>
    <row r="95" s="31" customFormat="1" ht="24" hidden="1" customHeight="1" spans="1:27">
      <c r="A95" s="43">
        <v>91</v>
      </c>
      <c r="B95" s="1" t="s">
        <v>215</v>
      </c>
      <c r="C95" s="1">
        <v>102157</v>
      </c>
      <c r="D95" s="1" t="s">
        <v>546</v>
      </c>
      <c r="E95" s="48">
        <v>43773</v>
      </c>
      <c r="F95" s="3">
        <v>1</v>
      </c>
      <c r="G95" s="45">
        <v>3</v>
      </c>
      <c r="H95" s="45">
        <f>VLOOKUP(B95,'[2]搬迁人口公示表（2019）'!$D$4:$T$546,17,0)</f>
        <v>3</v>
      </c>
      <c r="I95" s="64" t="s">
        <v>214</v>
      </c>
      <c r="J95" s="64" t="s">
        <v>216</v>
      </c>
      <c r="K95" s="60" t="str">
        <f>VLOOKUP(B95,'[1]搬迁人口公示表（2019）'!$D$4:$H$526,5,0)</f>
        <v>332525195005125116</v>
      </c>
      <c r="L95" s="64" t="s">
        <v>215</v>
      </c>
      <c r="M95" s="64">
        <v>15057892506</v>
      </c>
      <c r="N95" s="1"/>
      <c r="O95" s="1"/>
      <c r="P95" s="2"/>
      <c r="Q95" s="1"/>
      <c r="R95" s="1"/>
      <c r="S95" s="1">
        <v>1</v>
      </c>
      <c r="T95" s="1"/>
      <c r="U95" s="1"/>
      <c r="V95" s="72"/>
      <c r="W95" s="73"/>
      <c r="X95" s="73"/>
      <c r="Y95" s="73"/>
      <c r="Z95" s="73"/>
      <c r="AA95" s="86"/>
    </row>
    <row r="96" s="31" customFormat="1" ht="24" hidden="1" customHeight="1" spans="1:27">
      <c r="A96" s="43">
        <v>92</v>
      </c>
      <c r="B96" s="46" t="s">
        <v>219</v>
      </c>
      <c r="C96" s="1">
        <v>102126</v>
      </c>
      <c r="D96" s="1" t="s">
        <v>546</v>
      </c>
      <c r="E96" s="48">
        <v>43773</v>
      </c>
      <c r="F96" s="3">
        <v>1</v>
      </c>
      <c r="G96" s="45">
        <v>2</v>
      </c>
      <c r="H96" s="45">
        <f>VLOOKUP(B96,'[2]搬迁人口公示表（2019）'!$D$4:$T$546,17,0)</f>
        <v>2</v>
      </c>
      <c r="I96" s="64" t="s">
        <v>220</v>
      </c>
      <c r="J96" s="64" t="s">
        <v>39</v>
      </c>
      <c r="K96" s="60" t="str">
        <f>VLOOKUP(B96,'[1]搬迁人口公示表（2019）'!$D$4:$H$526,5,0)</f>
        <v>332525195204135114</v>
      </c>
      <c r="L96" s="64" t="s">
        <v>219</v>
      </c>
      <c r="M96" s="64">
        <v>13411263555</v>
      </c>
      <c r="N96" s="1"/>
      <c r="O96" s="1"/>
      <c r="P96" s="63">
        <v>1</v>
      </c>
      <c r="Q96" s="1"/>
      <c r="R96" s="1"/>
      <c r="S96" s="1"/>
      <c r="T96" s="1"/>
      <c r="U96" s="1"/>
      <c r="V96" s="72"/>
      <c r="W96" s="73"/>
      <c r="X96" s="73"/>
      <c r="Y96" s="73"/>
      <c r="Z96" s="73" t="s">
        <v>544</v>
      </c>
      <c r="AA96" s="86"/>
    </row>
    <row r="97" s="32" customFormat="1" ht="24" hidden="1" customHeight="1" spans="1:27">
      <c r="A97" s="43">
        <v>93</v>
      </c>
      <c r="B97" s="6" t="s">
        <v>615</v>
      </c>
      <c r="C97" s="6">
        <v>102128</v>
      </c>
      <c r="D97" s="6" t="s">
        <v>546</v>
      </c>
      <c r="E97" s="48">
        <v>43773</v>
      </c>
      <c r="F97" s="50">
        <v>1</v>
      </c>
      <c r="G97" s="51">
        <v>3</v>
      </c>
      <c r="H97" s="45">
        <f>VLOOKUP(B97,'[2]搬迁人口公示表（2019）'!$D$4:$T$546,17,0)</f>
        <v>3</v>
      </c>
      <c r="I97" s="65" t="s">
        <v>219</v>
      </c>
      <c r="J97" s="65" t="s">
        <v>39</v>
      </c>
      <c r="K97" s="66" t="str">
        <f>VLOOKUP(B97,'[1]搬迁人口公示表（2019）'!$D$4:$H$526,5,0)</f>
        <v>332525198503024725</v>
      </c>
      <c r="L97" s="65" t="s">
        <v>220</v>
      </c>
      <c r="M97" s="64">
        <v>13411263555</v>
      </c>
      <c r="N97" s="6"/>
      <c r="O97" s="6"/>
      <c r="P97" s="2"/>
      <c r="Q97" s="6"/>
      <c r="R97" s="6"/>
      <c r="S97" s="76">
        <v>1</v>
      </c>
      <c r="T97" s="6"/>
      <c r="U97" s="6"/>
      <c r="V97" s="92"/>
      <c r="W97" s="78"/>
      <c r="X97" s="78"/>
      <c r="Y97" s="78"/>
      <c r="Z97" s="78" t="s">
        <v>544</v>
      </c>
      <c r="AA97" s="88" t="s">
        <v>568</v>
      </c>
    </row>
    <row r="98" s="31" customFormat="1" ht="24" hidden="1" customHeight="1" spans="1:27">
      <c r="A98" s="43">
        <v>94</v>
      </c>
      <c r="B98" s="46" t="s">
        <v>222</v>
      </c>
      <c r="C98" s="1">
        <v>102158</v>
      </c>
      <c r="D98" s="1" t="s">
        <v>546</v>
      </c>
      <c r="E98" s="48">
        <v>43773</v>
      </c>
      <c r="F98" s="3">
        <v>1</v>
      </c>
      <c r="G98" s="45">
        <v>2</v>
      </c>
      <c r="H98" s="45">
        <f>VLOOKUP(B98,'[2]搬迁人口公示表（2019）'!$D$4:$T$546,17,0)</f>
        <v>2</v>
      </c>
      <c r="I98" s="64"/>
      <c r="J98" s="64"/>
      <c r="K98" s="60" t="str">
        <f>VLOOKUP(B98,'[1]搬迁人口公示表（2019）'!$D$4:$H$526,5,0)</f>
        <v>332525198801114729</v>
      </c>
      <c r="L98" s="64" t="s">
        <v>222</v>
      </c>
      <c r="M98" s="64">
        <v>13735982269</v>
      </c>
      <c r="N98" s="1"/>
      <c r="O98" s="1"/>
      <c r="P98" s="1"/>
      <c r="Q98" s="1"/>
      <c r="R98" s="1"/>
      <c r="S98" s="1">
        <v>2</v>
      </c>
      <c r="T98" s="1"/>
      <c r="U98" s="1"/>
      <c r="V98" s="72"/>
      <c r="W98" s="73"/>
      <c r="X98" s="73"/>
      <c r="Y98" s="73"/>
      <c r="Z98" s="73"/>
      <c r="AA98" s="86"/>
    </row>
    <row r="99" s="31" customFormat="1" ht="25.5" hidden="1" customHeight="1" spans="1:27">
      <c r="A99" s="43">
        <v>95</v>
      </c>
      <c r="B99" s="1" t="s">
        <v>225</v>
      </c>
      <c r="C99" s="1">
        <v>102127</v>
      </c>
      <c r="D99" s="1" t="s">
        <v>546</v>
      </c>
      <c r="E99" s="48">
        <v>43773</v>
      </c>
      <c r="F99" s="3">
        <v>1</v>
      </c>
      <c r="G99" s="45">
        <v>4</v>
      </c>
      <c r="H99" s="45">
        <f>VLOOKUP(B99,'[2]搬迁人口公示表（2019）'!$D$4:$T$546,17,0)</f>
        <v>4</v>
      </c>
      <c r="I99" s="64"/>
      <c r="J99" s="64"/>
      <c r="K99" s="60" t="str">
        <f>VLOOKUP(B99,'[1]搬迁人口公示表（2019）'!$D$4:$H$526,5,0)</f>
        <v>332525198211244718</v>
      </c>
      <c r="L99" s="64" t="s">
        <v>225</v>
      </c>
      <c r="M99" s="64">
        <v>13690899779</v>
      </c>
      <c r="N99" s="1"/>
      <c r="O99" s="1"/>
      <c r="P99" s="1"/>
      <c r="Q99" s="1"/>
      <c r="R99" s="1">
        <v>2</v>
      </c>
      <c r="S99" s="1"/>
      <c r="T99" s="1">
        <v>2</v>
      </c>
      <c r="U99" s="1"/>
      <c r="V99" s="72"/>
      <c r="W99" s="73"/>
      <c r="X99" s="73"/>
      <c r="Y99" s="73"/>
      <c r="Z99" s="73"/>
      <c r="AA99" s="86"/>
    </row>
    <row r="100" s="31" customFormat="1" ht="25.5" customHeight="1" spans="1:27">
      <c r="A100" s="43">
        <v>96</v>
      </c>
      <c r="B100" s="46" t="s">
        <v>227</v>
      </c>
      <c r="C100" s="1">
        <v>102133</v>
      </c>
      <c r="D100" s="1" t="s">
        <v>546</v>
      </c>
      <c r="E100" s="48">
        <v>43773</v>
      </c>
      <c r="F100" s="3">
        <v>1</v>
      </c>
      <c r="G100" s="45">
        <v>1</v>
      </c>
      <c r="H100" s="45">
        <f>VLOOKUP(B100,'[2]搬迁人口公示表（2019）'!$D$4:$T$546,17,0)</f>
        <v>1</v>
      </c>
      <c r="I100" s="64" t="s">
        <v>228</v>
      </c>
      <c r="J100" s="64" t="s">
        <v>33</v>
      </c>
      <c r="K100" s="60" t="str">
        <f>VLOOKUP(B100,'[1]搬迁人口公示表（2019）'!$D$4:$H$526,5,0)</f>
        <v>332525194702065118</v>
      </c>
      <c r="L100" s="64" t="s">
        <v>227</v>
      </c>
      <c r="M100" s="64">
        <v>15005789610</v>
      </c>
      <c r="N100" s="1"/>
      <c r="O100" s="1"/>
      <c r="P100" s="63">
        <v>1</v>
      </c>
      <c r="Q100" s="1"/>
      <c r="R100" s="1"/>
      <c r="S100" s="1"/>
      <c r="T100" s="1"/>
      <c r="U100" s="1"/>
      <c r="V100" s="72"/>
      <c r="W100" s="73"/>
      <c r="X100" s="73"/>
      <c r="Y100" s="73"/>
      <c r="Z100" s="73"/>
      <c r="AA100" s="86"/>
    </row>
    <row r="101" s="32" customFormat="1" ht="25.5" hidden="1" customHeight="1" spans="1:27">
      <c r="A101" s="43">
        <v>97</v>
      </c>
      <c r="B101" s="6" t="s">
        <v>228</v>
      </c>
      <c r="C101" s="6">
        <v>102135</v>
      </c>
      <c r="D101" s="6" t="s">
        <v>546</v>
      </c>
      <c r="E101" s="48">
        <v>43773</v>
      </c>
      <c r="F101" s="50">
        <v>1</v>
      </c>
      <c r="G101" s="51">
        <v>4</v>
      </c>
      <c r="H101" s="45">
        <f>VLOOKUP(B101,'[2]搬迁人口公示表（2019）'!$D$4:$T$546,17,0)</f>
        <v>4</v>
      </c>
      <c r="I101" s="65" t="s">
        <v>227</v>
      </c>
      <c r="J101" s="65" t="s">
        <v>33</v>
      </c>
      <c r="K101" s="66" t="str">
        <f>VLOOKUP(B101,'[1]搬迁人口公示表（2019）'!$D$4:$H$526,5,0)</f>
        <v>332525197710214711</v>
      </c>
      <c r="L101" s="65" t="s">
        <v>228</v>
      </c>
      <c r="M101" s="65"/>
      <c r="N101" s="6"/>
      <c r="O101" s="6"/>
      <c r="P101" s="2"/>
      <c r="Q101" s="6"/>
      <c r="R101" s="6"/>
      <c r="S101" s="76">
        <v>1</v>
      </c>
      <c r="T101" s="6"/>
      <c r="U101" s="6"/>
      <c r="V101" s="92"/>
      <c r="W101" s="78"/>
      <c r="X101" s="78"/>
      <c r="Y101" s="78"/>
      <c r="Z101" s="78"/>
      <c r="AA101" s="88" t="s">
        <v>558</v>
      </c>
    </row>
    <row r="102" s="31" customFormat="1" ht="25.5" hidden="1" customHeight="1" spans="1:27">
      <c r="A102" s="43">
        <v>98</v>
      </c>
      <c r="B102" s="46" t="s">
        <v>230</v>
      </c>
      <c r="C102" s="1">
        <v>102058</v>
      </c>
      <c r="D102" s="1" t="s">
        <v>546</v>
      </c>
      <c r="E102" s="48">
        <v>43773</v>
      </c>
      <c r="F102" s="3">
        <v>1</v>
      </c>
      <c r="G102" s="45">
        <v>2</v>
      </c>
      <c r="H102" s="45">
        <f>VLOOKUP(B102,'[2]搬迁人口公示表（2019）'!$D$4:$T$546,17,0)</f>
        <v>2</v>
      </c>
      <c r="I102" s="64"/>
      <c r="J102" s="64"/>
      <c r="K102" s="60" t="str">
        <f>VLOOKUP(B102,'[1]搬迁人口公示表（2019）'!$D$4:$H$526,5,0)</f>
        <v>332525195512045129</v>
      </c>
      <c r="L102" s="64" t="s">
        <v>230</v>
      </c>
      <c r="M102" s="64">
        <v>13857070772</v>
      </c>
      <c r="N102" s="1"/>
      <c r="O102" s="1"/>
      <c r="P102" s="1"/>
      <c r="Q102" s="1"/>
      <c r="R102" s="1"/>
      <c r="S102" s="1">
        <v>2</v>
      </c>
      <c r="T102" s="1"/>
      <c r="U102" s="1"/>
      <c r="V102" s="73"/>
      <c r="W102" s="73"/>
      <c r="X102" s="73"/>
      <c r="Y102" s="73"/>
      <c r="Z102" s="73"/>
      <c r="AA102" s="86"/>
    </row>
    <row r="103" s="31" customFormat="1" ht="25.5" customHeight="1" spans="1:27">
      <c r="A103" s="43">
        <v>99</v>
      </c>
      <c r="B103" s="46" t="s">
        <v>232</v>
      </c>
      <c r="C103" s="1">
        <v>102134</v>
      </c>
      <c r="D103" s="1" t="s">
        <v>546</v>
      </c>
      <c r="E103" s="48">
        <v>43773</v>
      </c>
      <c r="F103" s="3">
        <v>1</v>
      </c>
      <c r="G103" s="45">
        <v>1</v>
      </c>
      <c r="H103" s="45">
        <f>VLOOKUP(B103,'[2]搬迁人口公示表（2019）'!$D$4:$T$546,17,0)</f>
        <v>1</v>
      </c>
      <c r="I103" s="64"/>
      <c r="J103" s="64"/>
      <c r="K103" s="60" t="str">
        <f>VLOOKUP(B103,'[1]搬迁人口公示表（2019）'!$D$4:$H$526,5,0)</f>
        <v>33252519720313512X</v>
      </c>
      <c r="L103" s="64" t="s">
        <v>232</v>
      </c>
      <c r="M103" s="64">
        <v>15925714167</v>
      </c>
      <c r="N103" s="1"/>
      <c r="O103" s="1"/>
      <c r="P103" s="1"/>
      <c r="Q103" s="1"/>
      <c r="R103" s="1"/>
      <c r="S103" s="1">
        <v>1</v>
      </c>
      <c r="T103" s="1"/>
      <c r="U103" s="1"/>
      <c r="V103" s="72"/>
      <c r="W103" s="73"/>
      <c r="X103" s="73"/>
      <c r="Y103" s="73"/>
      <c r="Z103" s="73"/>
      <c r="AA103" s="86"/>
    </row>
    <row r="104" s="31" customFormat="1" ht="25.5" hidden="1" customHeight="1" spans="1:27">
      <c r="A104" s="43">
        <v>100</v>
      </c>
      <c r="B104" s="46" t="s">
        <v>234</v>
      </c>
      <c r="C104" s="1">
        <v>102137</v>
      </c>
      <c r="D104" s="1" t="s">
        <v>546</v>
      </c>
      <c r="E104" s="48">
        <v>43773</v>
      </c>
      <c r="F104" s="3">
        <v>1</v>
      </c>
      <c r="G104" s="45">
        <v>2</v>
      </c>
      <c r="H104" s="45">
        <f>VLOOKUP(B104,'[2]搬迁人口公示表（2019）'!$D$4:$T$546,17,0)</f>
        <v>2</v>
      </c>
      <c r="I104" s="64"/>
      <c r="J104" s="64"/>
      <c r="K104" s="60" t="str">
        <f>VLOOKUP(B104,'[1]搬迁人口公示表（2019）'!$D$4:$H$526,5,0)</f>
        <v>332525197111245129</v>
      </c>
      <c r="L104" s="64" t="s">
        <v>234</v>
      </c>
      <c r="M104" s="64">
        <v>15906415471</v>
      </c>
      <c r="N104" s="1">
        <v>1</v>
      </c>
      <c r="O104" s="1"/>
      <c r="P104" s="1"/>
      <c r="Q104" s="1"/>
      <c r="R104" s="1"/>
      <c r="S104" s="1"/>
      <c r="T104" s="1"/>
      <c r="U104" s="1"/>
      <c r="V104" s="72"/>
      <c r="W104" s="73"/>
      <c r="X104" s="73"/>
      <c r="Y104" s="73"/>
      <c r="Z104" s="73"/>
      <c r="AA104" s="86"/>
    </row>
    <row r="105" s="31" customFormat="1" ht="25.5" hidden="1" customHeight="1" spans="1:27">
      <c r="A105" s="43">
        <v>101</v>
      </c>
      <c r="B105" s="1" t="s">
        <v>236</v>
      </c>
      <c r="C105" s="1">
        <v>102097</v>
      </c>
      <c r="D105" s="1" t="s">
        <v>546</v>
      </c>
      <c r="E105" s="48">
        <v>43773</v>
      </c>
      <c r="F105" s="3">
        <v>1</v>
      </c>
      <c r="G105" s="45">
        <v>4</v>
      </c>
      <c r="H105" s="45">
        <f>VLOOKUP(B105,'[2]搬迁人口公示表（2019）'!$D$4:$T$546,17,0)</f>
        <v>4</v>
      </c>
      <c r="I105" s="64"/>
      <c r="J105" s="64"/>
      <c r="K105" s="60" t="str">
        <f>VLOOKUP(B105,'[1]搬迁人口公示表（2019）'!$D$4:$H$526,5,0)</f>
        <v>332525196804255114</v>
      </c>
      <c r="L105" s="64" t="s">
        <v>236</v>
      </c>
      <c r="M105" s="64">
        <v>15925750235</v>
      </c>
      <c r="N105" s="1">
        <v>1</v>
      </c>
      <c r="O105" s="1"/>
      <c r="P105" s="1"/>
      <c r="Q105" s="1"/>
      <c r="R105" s="1"/>
      <c r="S105" s="1">
        <v>2</v>
      </c>
      <c r="T105" s="1"/>
      <c r="U105" s="1"/>
      <c r="V105" s="72"/>
      <c r="W105" s="73"/>
      <c r="X105" s="73"/>
      <c r="Y105" s="73"/>
      <c r="Z105" s="73"/>
      <c r="AA105" s="86"/>
    </row>
    <row r="106" s="31" customFormat="1" ht="25.5" hidden="1" customHeight="1" spans="1:27">
      <c r="A106" s="43">
        <v>102</v>
      </c>
      <c r="B106" s="46" t="s">
        <v>238</v>
      </c>
      <c r="C106" s="1">
        <v>102158</v>
      </c>
      <c r="D106" s="1" t="s">
        <v>546</v>
      </c>
      <c r="E106" s="48">
        <v>43773</v>
      </c>
      <c r="F106" s="3">
        <v>1</v>
      </c>
      <c r="G106" s="45">
        <v>2</v>
      </c>
      <c r="H106" s="45">
        <f>VLOOKUP(B106,'[2]搬迁人口公示表（2019）'!$D$4:$T$546,17,0)</f>
        <v>2</v>
      </c>
      <c r="I106" s="64" t="s">
        <v>239</v>
      </c>
      <c r="J106" s="64" t="s">
        <v>33</v>
      </c>
      <c r="K106" s="60" t="str">
        <f>VLOOKUP(B106,'[1]搬迁人口公示表（2019）'!$D$4:$H$526,5,0)</f>
        <v>332525195412265116</v>
      </c>
      <c r="L106" s="64" t="s">
        <v>238</v>
      </c>
      <c r="M106" s="64">
        <v>13735978882</v>
      </c>
      <c r="N106" s="1"/>
      <c r="O106" s="1"/>
      <c r="P106" s="63">
        <v>1</v>
      </c>
      <c r="Q106" s="1"/>
      <c r="R106" s="1"/>
      <c r="S106" s="1"/>
      <c r="T106" s="1"/>
      <c r="U106" s="1"/>
      <c r="V106" s="72"/>
      <c r="W106" s="73"/>
      <c r="X106" s="73"/>
      <c r="Y106" s="73"/>
      <c r="Z106" s="73" t="s">
        <v>544</v>
      </c>
      <c r="AA106" s="86"/>
    </row>
    <row r="107" s="32" customFormat="1" ht="25.5" hidden="1" customHeight="1" spans="1:27">
      <c r="A107" s="43">
        <v>103</v>
      </c>
      <c r="B107" s="6" t="s">
        <v>239</v>
      </c>
      <c r="C107" s="6">
        <v>102163</v>
      </c>
      <c r="D107" s="6" t="s">
        <v>546</v>
      </c>
      <c r="E107" s="48">
        <v>43773</v>
      </c>
      <c r="F107" s="50">
        <v>1</v>
      </c>
      <c r="G107" s="51">
        <v>3</v>
      </c>
      <c r="H107" s="45">
        <f>VLOOKUP(B107,'[2]搬迁人口公示表（2019）'!$D$4:$T$546,17,0)</f>
        <v>3</v>
      </c>
      <c r="I107" s="65" t="s">
        <v>238</v>
      </c>
      <c r="J107" s="65" t="s">
        <v>33</v>
      </c>
      <c r="K107" s="66" t="str">
        <f>VLOOKUP(B107,'[1]搬迁人口公示表（2019）'!$D$4:$H$526,5,0)</f>
        <v>332525198209214712</v>
      </c>
      <c r="L107" s="65" t="s">
        <v>239</v>
      </c>
      <c r="M107" s="65"/>
      <c r="N107" s="6"/>
      <c r="O107" s="6"/>
      <c r="P107" s="2"/>
      <c r="Q107" s="6"/>
      <c r="R107" s="6"/>
      <c r="S107" s="76">
        <v>1</v>
      </c>
      <c r="T107" s="6"/>
      <c r="U107" s="6"/>
      <c r="V107" s="92"/>
      <c r="W107" s="78"/>
      <c r="X107" s="78"/>
      <c r="Y107" s="78"/>
      <c r="Z107" s="78" t="s">
        <v>544</v>
      </c>
      <c r="AA107" s="88"/>
    </row>
    <row r="108" s="31" customFormat="1" ht="25.5" hidden="1" customHeight="1" spans="1:27">
      <c r="A108" s="43">
        <v>104</v>
      </c>
      <c r="B108" s="46" t="s">
        <v>241</v>
      </c>
      <c r="C108" s="1">
        <v>102162</v>
      </c>
      <c r="D108" s="1" t="s">
        <v>546</v>
      </c>
      <c r="E108" s="48">
        <v>43773</v>
      </c>
      <c r="F108" s="3">
        <v>1</v>
      </c>
      <c r="G108" s="45">
        <v>2</v>
      </c>
      <c r="H108" s="45">
        <f>VLOOKUP(B108,'[2]搬迁人口公示表（2019）'!$D$4:$T$546,17,0)</f>
        <v>2</v>
      </c>
      <c r="I108" s="64"/>
      <c r="J108" s="64"/>
      <c r="K108" s="60" t="str">
        <f>VLOOKUP(B108,'[1]搬迁人口公示表（2019）'!$D$4:$H$526,5,0)</f>
        <v>332525198108224719</v>
      </c>
      <c r="L108" s="64" t="s">
        <v>241</v>
      </c>
      <c r="M108" s="64">
        <v>13757837889</v>
      </c>
      <c r="N108" s="1"/>
      <c r="O108" s="1"/>
      <c r="P108" s="1"/>
      <c r="Q108" s="1"/>
      <c r="R108" s="1"/>
      <c r="S108" s="1">
        <v>2</v>
      </c>
      <c r="T108" s="1"/>
      <c r="U108" s="1"/>
      <c r="V108" s="73"/>
      <c r="W108" s="73"/>
      <c r="X108" s="73"/>
      <c r="Y108" s="73"/>
      <c r="Z108" s="73"/>
      <c r="AA108" s="86"/>
    </row>
    <row r="109" s="31" customFormat="1" ht="25.5" hidden="1" customHeight="1" spans="1:27">
      <c r="A109" s="43">
        <v>105</v>
      </c>
      <c r="B109" s="1" t="s">
        <v>243</v>
      </c>
      <c r="C109" s="1">
        <v>102140</v>
      </c>
      <c r="D109" s="1" t="s">
        <v>546</v>
      </c>
      <c r="E109" s="48">
        <v>43773</v>
      </c>
      <c r="F109" s="3">
        <v>1</v>
      </c>
      <c r="G109" s="45">
        <v>4</v>
      </c>
      <c r="H109" s="45">
        <f>VLOOKUP(B109,'[2]搬迁人口公示表（2019）'!$D$4:$T$546,17,0)</f>
        <v>4</v>
      </c>
      <c r="I109" s="64"/>
      <c r="J109" s="64"/>
      <c r="K109" s="60" t="str">
        <f>VLOOKUP(B109,'[1]搬迁人口公示表（2019）'!$D$4:$H$526,5,0)</f>
        <v>332525197502185119</v>
      </c>
      <c r="L109" s="64" t="s">
        <v>243</v>
      </c>
      <c r="M109" s="64">
        <v>13757818251</v>
      </c>
      <c r="N109" s="1"/>
      <c r="O109" s="1"/>
      <c r="P109" s="1"/>
      <c r="Q109" s="1"/>
      <c r="R109" s="1">
        <v>1</v>
      </c>
      <c r="S109" s="1">
        <v>2</v>
      </c>
      <c r="T109" s="1">
        <v>1</v>
      </c>
      <c r="U109" s="1"/>
      <c r="V109" s="72"/>
      <c r="W109" s="73"/>
      <c r="X109" s="73"/>
      <c r="Y109" s="73"/>
      <c r="Z109" s="73"/>
      <c r="AA109" s="86"/>
    </row>
    <row r="110" s="31" customFormat="1" ht="25.5" hidden="1" customHeight="1" spans="1:27">
      <c r="A110" s="43">
        <v>106</v>
      </c>
      <c r="B110" s="1" t="s">
        <v>245</v>
      </c>
      <c r="C110" s="1">
        <v>102141</v>
      </c>
      <c r="D110" s="1" t="s">
        <v>546</v>
      </c>
      <c r="E110" s="48">
        <v>43773</v>
      </c>
      <c r="F110" s="3">
        <v>1</v>
      </c>
      <c r="G110" s="45">
        <v>4</v>
      </c>
      <c r="H110" s="45">
        <f>VLOOKUP(B110,'[2]搬迁人口公示表（2019）'!$D$4:$T$546,17,0)</f>
        <v>4</v>
      </c>
      <c r="I110" s="64"/>
      <c r="J110" s="64"/>
      <c r="K110" s="60" t="str">
        <f>VLOOKUP(B110,'[1]搬迁人口公示表（2019）'!$D$4:$H$526,5,0)</f>
        <v>332525197705184730</v>
      </c>
      <c r="L110" s="64" t="s">
        <v>245</v>
      </c>
      <c r="M110" s="64">
        <v>13884324168</v>
      </c>
      <c r="N110" s="1"/>
      <c r="O110" s="1"/>
      <c r="P110" s="1"/>
      <c r="Q110" s="1"/>
      <c r="R110" s="1">
        <v>2</v>
      </c>
      <c r="S110" s="1">
        <v>1</v>
      </c>
      <c r="T110" s="1"/>
      <c r="U110" s="1">
        <v>1</v>
      </c>
      <c r="V110" s="72"/>
      <c r="W110" s="73"/>
      <c r="X110" s="73"/>
      <c r="Y110" s="73"/>
      <c r="Z110" s="73"/>
      <c r="AA110" s="86"/>
    </row>
    <row r="111" s="31" customFormat="1" ht="25.5" hidden="1" customHeight="1" spans="1:27">
      <c r="A111" s="43">
        <v>107</v>
      </c>
      <c r="B111" s="46" t="s">
        <v>247</v>
      </c>
      <c r="C111" s="1">
        <v>102142</v>
      </c>
      <c r="D111" s="1" t="s">
        <v>546</v>
      </c>
      <c r="E111" s="48">
        <v>43773</v>
      </c>
      <c r="F111" s="3">
        <v>1</v>
      </c>
      <c r="G111" s="45">
        <v>2</v>
      </c>
      <c r="H111" s="45">
        <f>VLOOKUP(B111,'[2]搬迁人口公示表（2019）'!$D$4:$T$546,17,0)</f>
        <v>2</v>
      </c>
      <c r="I111" s="64"/>
      <c r="J111" s="64"/>
      <c r="K111" s="60" t="str">
        <f>VLOOKUP(B111,'[1]搬迁人口公示表（2019）'!$D$4:$H$526,5,0)</f>
        <v>332525198001044718</v>
      </c>
      <c r="L111" s="64" t="s">
        <v>247</v>
      </c>
      <c r="M111" s="64">
        <v>15967277099</v>
      </c>
      <c r="N111" s="1"/>
      <c r="O111" s="1"/>
      <c r="P111" s="1"/>
      <c r="Q111" s="1"/>
      <c r="R111" s="1">
        <v>1</v>
      </c>
      <c r="S111" s="1"/>
      <c r="T111" s="1">
        <v>1</v>
      </c>
      <c r="U111" s="1"/>
      <c r="V111" s="72"/>
      <c r="W111" s="73"/>
      <c r="X111" s="73"/>
      <c r="Y111" s="73"/>
      <c r="Z111" s="73"/>
      <c r="AA111" s="86"/>
    </row>
    <row r="112" s="31" customFormat="1" ht="30" hidden="1" customHeight="1" spans="1:27">
      <c r="A112" s="43">
        <v>108</v>
      </c>
      <c r="B112" s="1" t="s">
        <v>249</v>
      </c>
      <c r="C112" s="1">
        <v>102144</v>
      </c>
      <c r="D112" s="1" t="s">
        <v>546</v>
      </c>
      <c r="E112" s="48">
        <v>43773</v>
      </c>
      <c r="F112" s="3">
        <v>1</v>
      </c>
      <c r="G112" s="45">
        <v>4</v>
      </c>
      <c r="H112" s="45">
        <f>VLOOKUP(B112,'[2]搬迁人口公示表（2019）'!$D$4:$T$546,17,0)</f>
        <v>4</v>
      </c>
      <c r="I112" s="64"/>
      <c r="J112" s="64"/>
      <c r="K112" s="60" t="str">
        <f>VLOOKUP(B112,'[1]搬迁人口公示表（2019）'!$D$4:$H$526,5,0)</f>
        <v>332525198004274711</v>
      </c>
      <c r="L112" s="64" t="s">
        <v>249</v>
      </c>
      <c r="M112" s="64">
        <v>18868716871</v>
      </c>
      <c r="N112" s="1"/>
      <c r="O112" s="1"/>
      <c r="P112" s="1"/>
      <c r="Q112" s="1"/>
      <c r="R112" s="1"/>
      <c r="S112" s="1">
        <v>4</v>
      </c>
      <c r="T112" s="1"/>
      <c r="U112" s="1"/>
      <c r="V112" s="72"/>
      <c r="W112" s="73"/>
      <c r="X112" s="73"/>
      <c r="Y112" s="73"/>
      <c r="Z112" s="73"/>
      <c r="AA112" s="86" t="s">
        <v>616</v>
      </c>
    </row>
    <row r="113" s="31" customFormat="1" ht="25.5" hidden="1" customHeight="1" spans="1:27">
      <c r="A113" s="43">
        <v>109</v>
      </c>
      <c r="B113" s="1" t="s">
        <v>251</v>
      </c>
      <c r="C113" s="1">
        <v>102093</v>
      </c>
      <c r="D113" s="1" t="s">
        <v>546</v>
      </c>
      <c r="E113" s="48">
        <v>43773</v>
      </c>
      <c r="F113" s="3">
        <v>1</v>
      </c>
      <c r="G113" s="45">
        <v>4</v>
      </c>
      <c r="H113" s="45">
        <f>VLOOKUP(B113,'[2]搬迁人口公示表（2019）'!$D$4:$T$546,17,0)</f>
        <v>4</v>
      </c>
      <c r="I113" s="64" t="s">
        <v>252</v>
      </c>
      <c r="J113" s="64" t="s">
        <v>33</v>
      </c>
      <c r="K113" s="60" t="str">
        <f>VLOOKUP(B113,'[1]搬迁人口公示表（2019）'!$D$4:$H$526,5,0)</f>
        <v>332525198207264732</v>
      </c>
      <c r="L113" s="64" t="s">
        <v>251</v>
      </c>
      <c r="M113" s="64">
        <v>13082821660</v>
      </c>
      <c r="N113" s="1"/>
      <c r="O113" s="63">
        <v>1</v>
      </c>
      <c r="P113" s="1"/>
      <c r="Q113" s="1"/>
      <c r="R113" s="1"/>
      <c r="S113" s="1">
        <v>3</v>
      </c>
      <c r="T113" s="1"/>
      <c r="U113" s="1"/>
      <c r="V113" s="72"/>
      <c r="W113" s="73"/>
      <c r="X113" s="73"/>
      <c r="Y113" s="73"/>
      <c r="Z113" s="73" t="s">
        <v>554</v>
      </c>
      <c r="AA113" s="86"/>
    </row>
    <row r="114" s="31" customFormat="1" ht="25" hidden="1" customHeight="1" spans="1:27">
      <c r="A114" s="43">
        <v>110</v>
      </c>
      <c r="B114" s="46" t="s">
        <v>252</v>
      </c>
      <c r="C114" s="1">
        <v>102090</v>
      </c>
      <c r="D114" s="1" t="s">
        <v>546</v>
      </c>
      <c r="E114" s="48">
        <v>43773</v>
      </c>
      <c r="F114" s="3">
        <v>1</v>
      </c>
      <c r="G114" s="45">
        <v>2</v>
      </c>
      <c r="H114" s="45">
        <f>VLOOKUP(B114,'[2]搬迁人口公示表（2019）'!$D$4:$T$546,17,0)</f>
        <v>2</v>
      </c>
      <c r="I114" s="64" t="s">
        <v>251</v>
      </c>
      <c r="J114" s="64" t="s">
        <v>33</v>
      </c>
      <c r="K114" s="60" t="str">
        <f>VLOOKUP(B114,'[1]搬迁人口公示表（2019）'!$D$4:$H$526,5,0)</f>
        <v>332525195305145119</v>
      </c>
      <c r="L114" s="64" t="s">
        <v>252</v>
      </c>
      <c r="M114" s="64">
        <v>13625786653</v>
      </c>
      <c r="N114" s="1"/>
      <c r="O114" s="2"/>
      <c r="P114" s="1"/>
      <c r="Q114" s="1"/>
      <c r="R114" s="1"/>
      <c r="S114" s="1"/>
      <c r="T114" s="1"/>
      <c r="U114" s="1"/>
      <c r="V114" s="72"/>
      <c r="W114" s="73"/>
      <c r="X114" s="73"/>
      <c r="Y114" s="73"/>
      <c r="Z114" s="73" t="s">
        <v>544</v>
      </c>
      <c r="AA114" s="86"/>
    </row>
    <row r="115" s="31" customFormat="1" ht="25" hidden="1" customHeight="1" spans="1:27">
      <c r="A115" s="43">
        <v>111</v>
      </c>
      <c r="B115" s="46" t="s">
        <v>254</v>
      </c>
      <c r="C115" s="1">
        <v>102089</v>
      </c>
      <c r="D115" s="1" t="s">
        <v>546</v>
      </c>
      <c r="E115" s="48">
        <v>43773</v>
      </c>
      <c r="F115" s="3">
        <v>1</v>
      </c>
      <c r="G115" s="45">
        <v>2</v>
      </c>
      <c r="H115" s="45">
        <f>VLOOKUP(B115,'[2]搬迁人口公示表（2019）'!$D$4:$T$546,17,0)</f>
        <v>2</v>
      </c>
      <c r="I115" s="64"/>
      <c r="J115" s="64"/>
      <c r="K115" s="60" t="str">
        <f>VLOOKUP(B115,'[1]搬迁人口公示表（2019）'!$D$4:$H$526,5,0)</f>
        <v>332525195006145119</v>
      </c>
      <c r="L115" s="64" t="s">
        <v>254</v>
      </c>
      <c r="M115" s="64">
        <v>13884382005</v>
      </c>
      <c r="N115" s="1">
        <v>1</v>
      </c>
      <c r="O115" s="1"/>
      <c r="P115" s="1"/>
      <c r="Q115" s="1"/>
      <c r="R115" s="1"/>
      <c r="S115" s="1"/>
      <c r="T115" s="1"/>
      <c r="U115" s="1"/>
      <c r="V115" s="72"/>
      <c r="W115" s="73"/>
      <c r="X115" s="73"/>
      <c r="Y115" s="73"/>
      <c r="Z115" s="73"/>
      <c r="AA115" s="86"/>
    </row>
    <row r="116" s="31" customFormat="1" ht="25" hidden="1" customHeight="1" spans="1:27">
      <c r="A116" s="43">
        <v>112</v>
      </c>
      <c r="B116" s="46" t="s">
        <v>256</v>
      </c>
      <c r="C116" s="1">
        <v>102053</v>
      </c>
      <c r="D116" s="1" t="s">
        <v>546</v>
      </c>
      <c r="E116" s="48">
        <v>43773</v>
      </c>
      <c r="F116" s="3">
        <v>1</v>
      </c>
      <c r="G116" s="45">
        <v>2</v>
      </c>
      <c r="H116" s="45">
        <f>VLOOKUP(B116,'[2]搬迁人口公示表（2019）'!$D$4:$T$546,17,0)</f>
        <v>2</v>
      </c>
      <c r="I116" s="64"/>
      <c r="J116" s="64"/>
      <c r="K116" s="60" t="str">
        <f>VLOOKUP(B116,'[1]搬迁人口公示表（2019）'!$D$4:$H$526,5,0)</f>
        <v>332525195906165115</v>
      </c>
      <c r="L116" s="64" t="s">
        <v>256</v>
      </c>
      <c r="M116" s="64">
        <v>15857806659</v>
      </c>
      <c r="N116" s="1"/>
      <c r="O116" s="1"/>
      <c r="P116" s="1"/>
      <c r="Q116" s="1"/>
      <c r="R116" s="1"/>
      <c r="S116" s="1">
        <v>2</v>
      </c>
      <c r="T116" s="1"/>
      <c r="U116" s="1"/>
      <c r="V116" s="73"/>
      <c r="W116" s="73"/>
      <c r="X116" s="73"/>
      <c r="Y116" s="73"/>
      <c r="Z116" s="73"/>
      <c r="AA116" s="86"/>
    </row>
    <row r="117" s="31" customFormat="1" ht="25" hidden="1" customHeight="1" spans="1:27">
      <c r="A117" s="43">
        <v>113</v>
      </c>
      <c r="B117" s="1" t="s">
        <v>258</v>
      </c>
      <c r="C117" s="1">
        <v>102055</v>
      </c>
      <c r="D117" s="1" t="s">
        <v>546</v>
      </c>
      <c r="E117" s="48">
        <v>43773</v>
      </c>
      <c r="F117" s="3">
        <v>1</v>
      </c>
      <c r="G117" s="45">
        <v>4</v>
      </c>
      <c r="H117" s="45">
        <f>VLOOKUP(B117,'[2]搬迁人口公示表（2019）'!$D$4:$T$546,17,0)</f>
        <v>4</v>
      </c>
      <c r="I117" s="64"/>
      <c r="J117" s="64"/>
      <c r="K117" s="60" t="str">
        <f>VLOOKUP(B117,'[1]搬迁人口公示表（2019）'!$D$4:$H$526,5,0)</f>
        <v>332525198008274719</v>
      </c>
      <c r="L117" s="64" t="s">
        <v>258</v>
      </c>
      <c r="M117" s="64">
        <v>15658000752</v>
      </c>
      <c r="N117" s="1"/>
      <c r="O117" s="1"/>
      <c r="P117" s="1"/>
      <c r="Q117" s="1"/>
      <c r="R117" s="1">
        <v>1</v>
      </c>
      <c r="S117" s="1">
        <v>2</v>
      </c>
      <c r="T117" s="1">
        <v>1</v>
      </c>
      <c r="U117" s="1"/>
      <c r="V117" s="72"/>
      <c r="W117" s="73"/>
      <c r="X117" s="73"/>
      <c r="Y117" s="73"/>
      <c r="Z117" s="73"/>
      <c r="AA117" s="86"/>
    </row>
    <row r="118" s="31" customFormat="1" ht="25" hidden="1" customHeight="1" spans="1:27">
      <c r="A118" s="43">
        <v>114</v>
      </c>
      <c r="B118" s="1" t="s">
        <v>260</v>
      </c>
      <c r="C118" s="1">
        <v>102054</v>
      </c>
      <c r="D118" s="1" t="s">
        <v>546</v>
      </c>
      <c r="E118" s="48">
        <v>43773</v>
      </c>
      <c r="F118" s="3">
        <v>1</v>
      </c>
      <c r="G118" s="45">
        <v>3</v>
      </c>
      <c r="H118" s="45">
        <f>VLOOKUP(B118,'[2]搬迁人口公示表（2019）'!$D$4:$T$546,17,0)</f>
        <v>3</v>
      </c>
      <c r="I118" s="64"/>
      <c r="J118" s="64"/>
      <c r="K118" s="60" t="str">
        <f>VLOOKUP(B118,'[1]搬迁人口公示表（2019）'!$D$4:$H$526,5,0)</f>
        <v>33252519831203471X</v>
      </c>
      <c r="L118" s="64" t="s">
        <v>260</v>
      </c>
      <c r="M118" s="64">
        <v>15967253006</v>
      </c>
      <c r="N118" s="1"/>
      <c r="O118" s="1"/>
      <c r="P118" s="1"/>
      <c r="Q118" s="1"/>
      <c r="R118" s="1">
        <v>1</v>
      </c>
      <c r="S118" s="1">
        <v>1</v>
      </c>
      <c r="T118" s="1">
        <v>1</v>
      </c>
      <c r="U118" s="1"/>
      <c r="V118" s="72"/>
      <c r="W118" s="73"/>
      <c r="X118" s="73"/>
      <c r="Y118" s="73"/>
      <c r="Z118" s="73"/>
      <c r="AA118" s="86" t="s">
        <v>617</v>
      </c>
    </row>
    <row r="119" s="31" customFormat="1" ht="25" hidden="1" customHeight="1" spans="1:27">
      <c r="A119" s="43">
        <v>115</v>
      </c>
      <c r="B119" s="1" t="s">
        <v>262</v>
      </c>
      <c r="C119" s="1">
        <v>102134</v>
      </c>
      <c r="D119" s="1" t="s">
        <v>546</v>
      </c>
      <c r="E119" s="48">
        <v>43773</v>
      </c>
      <c r="F119" s="3">
        <v>1</v>
      </c>
      <c r="G119" s="45">
        <v>3</v>
      </c>
      <c r="H119" s="45">
        <f>VLOOKUP(B119,'[2]搬迁人口公示表（2019）'!$D$4:$T$546,17,0)</f>
        <v>3</v>
      </c>
      <c r="I119" s="64"/>
      <c r="J119" s="64"/>
      <c r="K119" s="60" t="str">
        <f>VLOOKUP(B119,'[1]搬迁人口公示表（2019）'!$D$4:$H$526,5,0)</f>
        <v>332525199104134729</v>
      </c>
      <c r="L119" s="64" t="s">
        <v>262</v>
      </c>
      <c r="M119" s="64">
        <v>15925714167</v>
      </c>
      <c r="N119" s="1"/>
      <c r="O119" s="1"/>
      <c r="P119" s="1"/>
      <c r="Q119" s="1"/>
      <c r="R119" s="1">
        <v>1</v>
      </c>
      <c r="S119" s="1">
        <v>1</v>
      </c>
      <c r="T119" s="1">
        <v>1</v>
      </c>
      <c r="U119" s="1"/>
      <c r="V119" s="73"/>
      <c r="W119" s="73"/>
      <c r="X119" s="73"/>
      <c r="Y119" s="73"/>
      <c r="Z119" s="73"/>
      <c r="AA119" s="86"/>
    </row>
    <row r="120" s="31" customFormat="1" ht="25" hidden="1" customHeight="1" spans="1:27">
      <c r="A120" s="43">
        <v>116</v>
      </c>
      <c r="B120" s="1" t="s">
        <v>265</v>
      </c>
      <c r="C120" s="1">
        <v>102009</v>
      </c>
      <c r="D120" s="1" t="s">
        <v>549</v>
      </c>
      <c r="E120" s="49">
        <v>43773</v>
      </c>
      <c r="F120" s="3">
        <v>1</v>
      </c>
      <c r="G120" s="45">
        <v>3</v>
      </c>
      <c r="H120" s="45">
        <f>VLOOKUP(B120,'[2]搬迁人口公示表（2019）'!$D$4:$T$546,17,0)</f>
        <v>3</v>
      </c>
      <c r="I120" s="64"/>
      <c r="J120" s="64"/>
      <c r="K120" s="60" t="str">
        <f>VLOOKUP(B120,'[1]搬迁人口公示表（2019）'!$D$4:$H$526,5,0)</f>
        <v>332525196901195117</v>
      </c>
      <c r="L120" s="64" t="s">
        <v>265</v>
      </c>
      <c r="M120" s="64" t="s">
        <v>618</v>
      </c>
      <c r="N120" s="1">
        <v>1</v>
      </c>
      <c r="O120" s="1"/>
      <c r="P120" s="1"/>
      <c r="Q120" s="1"/>
      <c r="R120" s="1"/>
      <c r="S120" s="1">
        <v>1</v>
      </c>
      <c r="T120" s="1"/>
      <c r="U120" s="1"/>
      <c r="V120" s="75"/>
      <c r="W120" s="73"/>
      <c r="X120" s="73"/>
      <c r="Y120" s="73"/>
      <c r="Z120" s="73"/>
      <c r="AA120" s="86"/>
    </row>
    <row r="121" s="31" customFormat="1" ht="25" hidden="1" customHeight="1" spans="1:27">
      <c r="A121" s="43">
        <v>117</v>
      </c>
      <c r="B121" s="52" t="s">
        <v>267</v>
      </c>
      <c r="C121" s="1">
        <v>102039</v>
      </c>
      <c r="D121" s="1" t="s">
        <v>549</v>
      </c>
      <c r="E121" s="49">
        <v>43773</v>
      </c>
      <c r="F121" s="3">
        <v>1</v>
      </c>
      <c r="G121" s="45">
        <v>2</v>
      </c>
      <c r="H121" s="45">
        <f>VLOOKUP(B121,'[2]搬迁人口公示表（2019）'!$D$4:$T$546,17,0)</f>
        <v>2</v>
      </c>
      <c r="I121" s="64" t="s">
        <v>268</v>
      </c>
      <c r="J121" s="64" t="s">
        <v>33</v>
      </c>
      <c r="K121" s="60" t="str">
        <f>VLOOKUP(B121,'[1]搬迁人口公示表（2019）'!$D$4:$H$526,5,0)</f>
        <v>332525195605255117</v>
      </c>
      <c r="L121" s="67" t="s">
        <v>267</v>
      </c>
      <c r="M121" s="64" t="s">
        <v>619</v>
      </c>
      <c r="N121" s="9"/>
      <c r="O121" s="9"/>
      <c r="P121" s="63">
        <v>1</v>
      </c>
      <c r="Q121" s="9"/>
      <c r="R121" s="9"/>
      <c r="S121" s="9"/>
      <c r="T121" s="9"/>
      <c r="U121" s="9"/>
      <c r="V121" s="82"/>
      <c r="W121" s="73"/>
      <c r="X121" s="73"/>
      <c r="Y121" s="73"/>
      <c r="Z121" s="73" t="s">
        <v>544</v>
      </c>
      <c r="AA121" s="86"/>
    </row>
    <row r="122" s="31" customFormat="1" ht="25" hidden="1" customHeight="1" spans="1:27">
      <c r="A122" s="43">
        <v>118</v>
      </c>
      <c r="B122" s="1" t="s">
        <v>268</v>
      </c>
      <c r="C122" s="1">
        <v>102041</v>
      </c>
      <c r="D122" s="1" t="s">
        <v>549</v>
      </c>
      <c r="E122" s="49">
        <v>43773</v>
      </c>
      <c r="F122" s="3">
        <v>1</v>
      </c>
      <c r="G122" s="45">
        <v>4</v>
      </c>
      <c r="H122" s="45">
        <f>VLOOKUP(B122,'[2]搬迁人口公示表（2019）'!$D$4:$T$546,17,0)</f>
        <v>4</v>
      </c>
      <c r="I122" s="64" t="s">
        <v>267</v>
      </c>
      <c r="J122" s="64" t="s">
        <v>33</v>
      </c>
      <c r="K122" s="60" t="str">
        <f>VLOOKUP(B122,'[1]搬迁人口公示表（2019）'!$D$4:$H$526,5,0)</f>
        <v>332525198207274711</v>
      </c>
      <c r="L122" s="64" t="s">
        <v>268</v>
      </c>
      <c r="M122" s="64" t="s">
        <v>620</v>
      </c>
      <c r="N122" s="1"/>
      <c r="O122" s="1"/>
      <c r="P122" s="2"/>
      <c r="Q122" s="1"/>
      <c r="R122" s="1"/>
      <c r="S122" s="1">
        <v>2</v>
      </c>
      <c r="T122" s="1"/>
      <c r="U122" s="1"/>
      <c r="V122" s="75"/>
      <c r="W122" s="73"/>
      <c r="X122" s="73"/>
      <c r="Y122" s="73"/>
      <c r="Z122" s="73" t="s">
        <v>544</v>
      </c>
      <c r="AA122" s="86"/>
    </row>
    <row r="123" s="31" customFormat="1" ht="25" customHeight="1" spans="1:27">
      <c r="A123" s="43">
        <v>119</v>
      </c>
      <c r="B123" s="46" t="s">
        <v>271</v>
      </c>
      <c r="C123" s="1">
        <v>102040</v>
      </c>
      <c r="D123" s="1" t="s">
        <v>549</v>
      </c>
      <c r="E123" s="49">
        <v>43773</v>
      </c>
      <c r="F123" s="3">
        <v>1</v>
      </c>
      <c r="G123" s="45">
        <v>1</v>
      </c>
      <c r="H123" s="45">
        <f>VLOOKUP(B123,'[2]搬迁人口公示表（2019）'!$D$4:$T$546,17,0)</f>
        <v>1</v>
      </c>
      <c r="I123" s="64"/>
      <c r="J123" s="64"/>
      <c r="K123" s="60" t="str">
        <f>VLOOKUP(B123,'[1]搬迁人口公示表（2019）'!$D$4:$H$526,5,0)</f>
        <v>33252519800424474X</v>
      </c>
      <c r="L123" s="64" t="s">
        <v>271</v>
      </c>
      <c r="M123" s="64" t="s">
        <v>621</v>
      </c>
      <c r="N123" s="1"/>
      <c r="O123" s="1"/>
      <c r="P123" s="1"/>
      <c r="Q123" s="1"/>
      <c r="R123" s="1"/>
      <c r="S123" s="1">
        <v>1</v>
      </c>
      <c r="T123" s="1"/>
      <c r="U123" s="1"/>
      <c r="V123" s="75"/>
      <c r="W123" s="73"/>
      <c r="X123" s="73"/>
      <c r="Y123" s="73"/>
      <c r="Z123" s="73"/>
      <c r="AA123" s="86"/>
    </row>
    <row r="124" s="31" customFormat="1" ht="25" customHeight="1" spans="1:27">
      <c r="A124" s="43">
        <v>120</v>
      </c>
      <c r="B124" s="46" t="s">
        <v>273</v>
      </c>
      <c r="C124" s="1">
        <v>102059</v>
      </c>
      <c r="D124" s="1" t="s">
        <v>549</v>
      </c>
      <c r="E124" s="49">
        <v>43773</v>
      </c>
      <c r="F124" s="3">
        <v>1</v>
      </c>
      <c r="G124" s="45">
        <v>1</v>
      </c>
      <c r="H124" s="45">
        <f>VLOOKUP(B124,'[2]搬迁人口公示表（2019）'!$D$4:$T$546,17,0)</f>
        <v>1</v>
      </c>
      <c r="I124" s="64"/>
      <c r="J124" s="64"/>
      <c r="K124" s="60" t="str">
        <f>VLOOKUP(B124,'[1]搬迁人口公示表（2019）'!$D$4:$H$526,5,0)</f>
        <v>33252519360211511X</v>
      </c>
      <c r="L124" s="64" t="s">
        <v>273</v>
      </c>
      <c r="M124" s="64" t="s">
        <v>622</v>
      </c>
      <c r="N124" s="1"/>
      <c r="O124" s="1"/>
      <c r="P124" s="1"/>
      <c r="Q124" s="1"/>
      <c r="R124" s="1"/>
      <c r="S124" s="1">
        <v>1</v>
      </c>
      <c r="T124" s="1"/>
      <c r="U124" s="1"/>
      <c r="V124" s="75"/>
      <c r="W124" s="73"/>
      <c r="X124" s="73"/>
      <c r="Y124" s="73"/>
      <c r="Z124" s="73"/>
      <c r="AA124" s="86"/>
    </row>
    <row r="125" s="31" customFormat="1" ht="25" customHeight="1" spans="1:27">
      <c r="A125" s="43">
        <v>121</v>
      </c>
      <c r="B125" s="46" t="s">
        <v>275</v>
      </c>
      <c r="C125" s="1" t="s">
        <v>276</v>
      </c>
      <c r="D125" s="1" t="s">
        <v>549</v>
      </c>
      <c r="E125" s="49">
        <v>43773</v>
      </c>
      <c r="F125" s="3">
        <v>1</v>
      </c>
      <c r="G125" s="45">
        <v>1</v>
      </c>
      <c r="H125" s="45">
        <f>VLOOKUP(B125,'[2]搬迁人口公示表（2019）'!$D$4:$T$546,17,0)</f>
        <v>1</v>
      </c>
      <c r="I125" s="64"/>
      <c r="J125" s="64"/>
      <c r="K125" s="60" t="str">
        <f>VLOOKUP(B125,'[1]搬迁人口公示表（2019）'!$D$4:$H$526,5,0)</f>
        <v>332525197412174723</v>
      </c>
      <c r="L125" s="64" t="s">
        <v>275</v>
      </c>
      <c r="M125" s="64">
        <v>13732541504</v>
      </c>
      <c r="N125" s="1"/>
      <c r="O125" s="1"/>
      <c r="P125" s="1"/>
      <c r="Q125" s="1"/>
      <c r="R125" s="1"/>
      <c r="S125" s="1">
        <v>1</v>
      </c>
      <c r="T125" s="1"/>
      <c r="U125" s="1"/>
      <c r="V125" s="75"/>
      <c r="W125" s="73"/>
      <c r="X125" s="73"/>
      <c r="Y125" s="73"/>
      <c r="Z125" s="73"/>
      <c r="AA125" s="86"/>
    </row>
    <row r="126" s="31" customFormat="1" ht="25" hidden="1" customHeight="1" spans="1:27">
      <c r="A126" s="43">
        <v>122</v>
      </c>
      <c r="B126" s="1" t="s">
        <v>278</v>
      </c>
      <c r="C126" s="1">
        <v>102060</v>
      </c>
      <c r="D126" s="1" t="s">
        <v>549</v>
      </c>
      <c r="E126" s="49">
        <v>43773</v>
      </c>
      <c r="F126" s="3">
        <v>1</v>
      </c>
      <c r="G126" s="45">
        <v>3</v>
      </c>
      <c r="H126" s="45">
        <f>VLOOKUP(B126,'[2]搬迁人口公示表（2019）'!$D$4:$T$546,17,0)</f>
        <v>3</v>
      </c>
      <c r="I126" s="64"/>
      <c r="J126" s="64"/>
      <c r="K126" s="60" t="str">
        <f>VLOOKUP(B126,'[1]搬迁人口公示表（2019）'!$D$4:$H$526,5,0)</f>
        <v>332525196504075111</v>
      </c>
      <c r="L126" s="64" t="s">
        <v>278</v>
      </c>
      <c r="M126" s="64" t="s">
        <v>623</v>
      </c>
      <c r="N126" s="1"/>
      <c r="O126" s="1">
        <v>1</v>
      </c>
      <c r="P126" s="1"/>
      <c r="Q126" s="1"/>
      <c r="R126" s="1"/>
      <c r="S126" s="1"/>
      <c r="T126" s="1"/>
      <c r="U126" s="1"/>
      <c r="V126" s="75"/>
      <c r="W126" s="73"/>
      <c r="X126" s="73"/>
      <c r="Y126" s="73"/>
      <c r="Z126" s="73"/>
      <c r="AA126" s="86"/>
    </row>
    <row r="127" s="31" customFormat="1" ht="25" hidden="1" customHeight="1" spans="1:27">
      <c r="A127" s="43">
        <v>123</v>
      </c>
      <c r="B127" s="1" t="s">
        <v>280</v>
      </c>
      <c r="C127" s="1">
        <v>102063</v>
      </c>
      <c r="D127" s="1" t="s">
        <v>549</v>
      </c>
      <c r="E127" s="49">
        <v>43773</v>
      </c>
      <c r="F127" s="3">
        <v>1</v>
      </c>
      <c r="G127" s="45">
        <v>3</v>
      </c>
      <c r="H127" s="45">
        <f>VLOOKUP(B127,'[2]搬迁人口公示表（2019）'!$D$4:$T$546,17,0)</f>
        <v>3</v>
      </c>
      <c r="I127" s="64"/>
      <c r="J127" s="64"/>
      <c r="K127" s="60" t="str">
        <f>VLOOKUP(B127,'[1]搬迁人口公示表（2019）'!$D$4:$H$526,5,0)</f>
        <v>33112619920325472X</v>
      </c>
      <c r="L127" s="64" t="s">
        <v>280</v>
      </c>
      <c r="M127" s="64" t="s">
        <v>624</v>
      </c>
      <c r="N127" s="1"/>
      <c r="O127" s="1">
        <v>1</v>
      </c>
      <c r="P127" s="1"/>
      <c r="Q127" s="1"/>
      <c r="R127" s="1"/>
      <c r="S127" s="1"/>
      <c r="T127" s="1"/>
      <c r="U127" s="1"/>
      <c r="V127" s="74"/>
      <c r="W127" s="73"/>
      <c r="X127" s="73"/>
      <c r="Y127" s="73"/>
      <c r="Z127" s="73"/>
      <c r="AA127" s="86"/>
    </row>
    <row r="128" s="31" customFormat="1" ht="25" hidden="1" customHeight="1" spans="1:27">
      <c r="A128" s="43">
        <v>124</v>
      </c>
      <c r="B128" s="1" t="s">
        <v>282</v>
      </c>
      <c r="C128" s="1">
        <v>102061</v>
      </c>
      <c r="D128" s="1" t="s">
        <v>549</v>
      </c>
      <c r="E128" s="49">
        <v>43773</v>
      </c>
      <c r="F128" s="3">
        <v>1</v>
      </c>
      <c r="G128" s="45">
        <v>3</v>
      </c>
      <c r="H128" s="45">
        <f>VLOOKUP(B128,'[2]搬迁人口公示表（2019）'!$D$4:$T$546,17,0)</f>
        <v>3</v>
      </c>
      <c r="I128" s="64"/>
      <c r="J128" s="64"/>
      <c r="K128" s="60" t="str">
        <f>VLOOKUP(B128,'[1]搬迁人口公示表（2019）'!$D$4:$H$526,5,0)</f>
        <v>332525197112195119</v>
      </c>
      <c r="L128" s="64" t="s">
        <v>282</v>
      </c>
      <c r="M128" s="64" t="s">
        <v>625</v>
      </c>
      <c r="N128" s="1"/>
      <c r="O128" s="1">
        <v>1</v>
      </c>
      <c r="P128" s="1"/>
      <c r="Q128" s="1"/>
      <c r="R128" s="1"/>
      <c r="S128" s="1"/>
      <c r="T128" s="1"/>
      <c r="U128" s="1"/>
      <c r="V128" s="74"/>
      <c r="W128" s="73"/>
      <c r="X128" s="73"/>
      <c r="Y128" s="73"/>
      <c r="Z128" s="73"/>
      <c r="AA128" s="86"/>
    </row>
    <row r="129" s="31" customFormat="1" ht="25" hidden="1" customHeight="1" spans="1:27">
      <c r="A129" s="43">
        <v>125</v>
      </c>
      <c r="B129" s="1" t="s">
        <v>284</v>
      </c>
      <c r="C129" s="1">
        <v>102062</v>
      </c>
      <c r="D129" s="1" t="s">
        <v>549</v>
      </c>
      <c r="E129" s="49">
        <v>43773</v>
      </c>
      <c r="F129" s="3">
        <v>1</v>
      </c>
      <c r="G129" s="45">
        <v>4</v>
      </c>
      <c r="H129" s="45">
        <f>VLOOKUP(B129,'[2]搬迁人口公示表（2019）'!$D$4:$T$546,17,0)</f>
        <v>4</v>
      </c>
      <c r="I129" s="64"/>
      <c r="J129" s="64"/>
      <c r="K129" s="60" t="str">
        <f>VLOOKUP(B129,'[1]搬迁人口公示表（2019）'!$D$4:$H$526,5,0)</f>
        <v>332525197711284738</v>
      </c>
      <c r="L129" s="64" t="s">
        <v>284</v>
      </c>
      <c r="M129" s="64">
        <v>15990410335</v>
      </c>
      <c r="N129" s="1"/>
      <c r="O129" s="1">
        <v>1</v>
      </c>
      <c r="P129" s="1"/>
      <c r="Q129" s="1"/>
      <c r="R129" s="1"/>
      <c r="S129" s="1">
        <v>1</v>
      </c>
      <c r="T129" s="1"/>
      <c r="U129" s="1"/>
      <c r="V129" s="74"/>
      <c r="W129" s="73"/>
      <c r="X129" s="73"/>
      <c r="Y129" s="73"/>
      <c r="Z129" s="73"/>
      <c r="AA129" s="86"/>
    </row>
    <row r="130" s="31" customFormat="1" ht="25.5" hidden="1" customHeight="1" spans="1:27">
      <c r="A130" s="43">
        <v>126</v>
      </c>
      <c r="B130" s="1" t="s">
        <v>286</v>
      </c>
      <c r="C130" s="1">
        <v>102211</v>
      </c>
      <c r="D130" s="1" t="s">
        <v>549</v>
      </c>
      <c r="E130" s="49">
        <v>43773</v>
      </c>
      <c r="F130" s="3">
        <v>1</v>
      </c>
      <c r="G130" s="45">
        <v>4</v>
      </c>
      <c r="H130" s="45">
        <f>VLOOKUP(B130,'[2]搬迁人口公示表（2019）'!$D$4:$T$546,17,0)</f>
        <v>4</v>
      </c>
      <c r="I130" s="64"/>
      <c r="J130" s="64"/>
      <c r="K130" s="60" t="str">
        <f>VLOOKUP(B130,'[1]搬迁人口公示表（2019）'!$D$4:$H$526,5,0)</f>
        <v>332525197703284711</v>
      </c>
      <c r="L130" s="64" t="s">
        <v>286</v>
      </c>
      <c r="M130" s="64" t="s">
        <v>626</v>
      </c>
      <c r="N130" s="1"/>
      <c r="O130" s="1">
        <v>1</v>
      </c>
      <c r="P130" s="1"/>
      <c r="Q130" s="1"/>
      <c r="R130" s="1"/>
      <c r="S130" s="1">
        <v>1</v>
      </c>
      <c r="T130" s="1"/>
      <c r="U130" s="1"/>
      <c r="V130" s="74"/>
      <c r="W130" s="73"/>
      <c r="X130" s="73"/>
      <c r="Y130" s="73"/>
      <c r="Z130" s="73"/>
      <c r="AA130" s="86"/>
    </row>
    <row r="131" s="32" customFormat="1" ht="25.5" hidden="1" customHeight="1" spans="1:27">
      <c r="A131" s="43">
        <v>127</v>
      </c>
      <c r="B131" s="11" t="s">
        <v>287</v>
      </c>
      <c r="C131" s="11">
        <v>104005</v>
      </c>
      <c r="D131" s="6" t="s">
        <v>549</v>
      </c>
      <c r="E131" s="49">
        <v>43773</v>
      </c>
      <c r="F131" s="50">
        <v>1</v>
      </c>
      <c r="G131" s="51">
        <v>4</v>
      </c>
      <c r="H131" s="45" t="e">
        <f>VLOOKUP(B131,'[2]搬迁人口公示表（2019）'!$D$4:$T$546,17,0)</f>
        <v>#N/A</v>
      </c>
      <c r="I131" s="65"/>
      <c r="J131" s="65"/>
      <c r="K131" s="66" t="str">
        <f>VLOOKUP(B131,'[1]搬迁人口公示表（2019）'!$D$4:$H$526,5,0)</f>
        <v>33252519671107471X</v>
      </c>
      <c r="L131" s="89" t="s">
        <v>287</v>
      </c>
      <c r="M131" s="65">
        <v>15958819598</v>
      </c>
      <c r="N131" s="11"/>
      <c r="O131" s="11">
        <v>1</v>
      </c>
      <c r="P131" s="11"/>
      <c r="Q131" s="11"/>
      <c r="R131" s="11"/>
      <c r="S131" s="76">
        <v>1</v>
      </c>
      <c r="T131" s="11"/>
      <c r="U131" s="11"/>
      <c r="V131" s="106"/>
      <c r="W131" s="78"/>
      <c r="X131" s="78"/>
      <c r="Y131" s="78"/>
      <c r="Z131" s="78"/>
      <c r="AA131" s="88" t="s">
        <v>627</v>
      </c>
    </row>
    <row r="132" s="31" customFormat="1" ht="25.5" customHeight="1" spans="1:27">
      <c r="A132" s="43">
        <v>128</v>
      </c>
      <c r="B132" s="9" t="s">
        <v>289</v>
      </c>
      <c r="C132" s="9" t="s">
        <v>290</v>
      </c>
      <c r="D132" s="1" t="s">
        <v>549</v>
      </c>
      <c r="E132" s="49">
        <v>43773</v>
      </c>
      <c r="F132" s="3">
        <v>1</v>
      </c>
      <c r="G132" s="45">
        <v>1</v>
      </c>
      <c r="H132" s="45" t="e">
        <f>VLOOKUP(B132,'[2]搬迁人口公示表（2019）'!$D$4:$T$546,17,0)</f>
        <v>#N/A</v>
      </c>
      <c r="I132" s="64"/>
      <c r="J132" s="64"/>
      <c r="K132" s="60" t="str">
        <f>VLOOKUP(B132,'[1]搬迁人口公示表（2019）'!$D$4:$H$526,5,0)</f>
        <v>332525199711264728</v>
      </c>
      <c r="L132" s="67" t="s">
        <v>289</v>
      </c>
      <c r="M132" s="64">
        <v>15918819598</v>
      </c>
      <c r="N132" s="9"/>
      <c r="O132" s="9"/>
      <c r="P132" s="9"/>
      <c r="Q132" s="9"/>
      <c r="R132" s="9"/>
      <c r="S132" s="9"/>
      <c r="T132" s="9"/>
      <c r="U132" s="1"/>
      <c r="V132" s="74"/>
      <c r="W132" s="73"/>
      <c r="X132" s="73"/>
      <c r="Y132" s="73">
        <v>1</v>
      </c>
      <c r="Z132" s="73"/>
      <c r="AA132" s="87" t="s">
        <v>552</v>
      </c>
    </row>
    <row r="133" s="31" customFormat="1" ht="25.5" customHeight="1" spans="1:27">
      <c r="A133" s="43">
        <v>129</v>
      </c>
      <c r="B133" s="46" t="s">
        <v>292</v>
      </c>
      <c r="C133" s="1">
        <v>102163</v>
      </c>
      <c r="D133" s="1" t="s">
        <v>546</v>
      </c>
      <c r="E133" s="93">
        <v>43774</v>
      </c>
      <c r="F133" s="29">
        <v>2</v>
      </c>
      <c r="G133" s="45">
        <v>1</v>
      </c>
      <c r="H133" s="45">
        <f>VLOOKUP(B133,'[2]搬迁人口公示表（2019）'!$D$4:$T$546,17,0)</f>
        <v>1</v>
      </c>
      <c r="I133" s="64"/>
      <c r="J133" s="64"/>
      <c r="K133" s="60" t="str">
        <f>VLOOKUP(B133,'[1]搬迁人口公示表（2019）'!$D$4:$H$526,5,0)</f>
        <v>332525198909230043</v>
      </c>
      <c r="L133" s="64" t="s">
        <v>292</v>
      </c>
      <c r="M133" s="64">
        <v>18857807102</v>
      </c>
      <c r="N133" s="1"/>
      <c r="O133" s="1"/>
      <c r="P133" s="1"/>
      <c r="Q133" s="1"/>
      <c r="R133" s="1"/>
      <c r="S133" s="1">
        <v>1</v>
      </c>
      <c r="T133" s="1"/>
      <c r="U133" s="1"/>
      <c r="V133" s="72"/>
      <c r="W133" s="73"/>
      <c r="X133" s="73"/>
      <c r="Y133" s="73"/>
      <c r="Z133" s="73"/>
      <c r="AA133" s="86"/>
    </row>
    <row r="134" s="31" customFormat="1" ht="25.5" hidden="1" customHeight="1" spans="1:27">
      <c r="A134" s="43">
        <v>130</v>
      </c>
      <c r="B134" s="6" t="s">
        <v>295</v>
      </c>
      <c r="C134" s="1">
        <v>102012</v>
      </c>
      <c r="D134" s="1" t="s">
        <v>549</v>
      </c>
      <c r="E134" s="94">
        <v>43774</v>
      </c>
      <c r="F134" s="29">
        <v>2</v>
      </c>
      <c r="G134" s="45" t="s">
        <v>51</v>
      </c>
      <c r="H134" s="45" t="str">
        <f>VLOOKUP(B134,'[2]搬迁人口公示表（2019）'!$D$4:$T$546,17,0)</f>
        <v>财产户</v>
      </c>
      <c r="I134" s="64"/>
      <c r="J134" s="64"/>
      <c r="K134" s="60" t="str">
        <f>VLOOKUP(B134,'[1]搬迁人口公示表（2019）'!$D$4:$H$526,5,0)</f>
        <v>332525195003294717</v>
      </c>
      <c r="L134" s="64" t="s">
        <v>295</v>
      </c>
      <c r="M134" s="64">
        <v>13867061712</v>
      </c>
      <c r="N134" s="1"/>
      <c r="O134" s="1"/>
      <c r="P134" s="1"/>
      <c r="Q134" s="1"/>
      <c r="R134" s="1"/>
      <c r="S134" s="1"/>
      <c r="T134" s="1"/>
      <c r="U134" s="1"/>
      <c r="V134" s="75">
        <v>1</v>
      </c>
      <c r="W134" s="73"/>
      <c r="X134" s="73">
        <v>1</v>
      </c>
      <c r="Y134" s="73"/>
      <c r="Z134" s="73"/>
      <c r="AA134" s="87" t="s">
        <v>552</v>
      </c>
    </row>
    <row r="135" s="31" customFormat="1" ht="25.5" hidden="1" customHeight="1" spans="1:27">
      <c r="A135" s="43">
        <v>131</v>
      </c>
      <c r="B135" s="6" t="s">
        <v>297</v>
      </c>
      <c r="C135" s="1" t="s">
        <v>298</v>
      </c>
      <c r="D135" s="1" t="s">
        <v>549</v>
      </c>
      <c r="E135" s="94">
        <v>43774</v>
      </c>
      <c r="F135" s="29">
        <v>2</v>
      </c>
      <c r="G135" s="45" t="s">
        <v>51</v>
      </c>
      <c r="H135" s="45" t="str">
        <f>VLOOKUP(B135,'[2]搬迁人口公示表（2019）'!$D$4:$T$546,17,0)</f>
        <v>财产户</v>
      </c>
      <c r="I135" s="64"/>
      <c r="J135" s="64"/>
      <c r="K135" s="60" t="str">
        <f>VLOOKUP(B135,'[1]搬迁人口公示表（2019）'!$D$4:$H$526,5,0)</f>
        <v>33252519801224511X</v>
      </c>
      <c r="L135" s="64" t="s">
        <v>297</v>
      </c>
      <c r="M135" s="64" t="s">
        <v>628</v>
      </c>
      <c r="N135" s="1"/>
      <c r="O135" s="1"/>
      <c r="P135" s="1"/>
      <c r="Q135" s="1"/>
      <c r="R135" s="1"/>
      <c r="S135" s="1"/>
      <c r="T135" s="1"/>
      <c r="U135" s="1"/>
      <c r="V135" s="75">
        <v>1</v>
      </c>
      <c r="W135" s="73"/>
      <c r="X135" s="73">
        <v>1</v>
      </c>
      <c r="Y135" s="73"/>
      <c r="Z135" s="73"/>
      <c r="AA135" s="87" t="s">
        <v>552</v>
      </c>
    </row>
    <row r="136" s="31" customFormat="1" ht="25.5" hidden="1" customHeight="1" spans="1:27">
      <c r="A136" s="43">
        <v>132</v>
      </c>
      <c r="B136" s="46" t="s">
        <v>300</v>
      </c>
      <c r="C136" s="1">
        <v>102218</v>
      </c>
      <c r="D136" s="1" t="s">
        <v>543</v>
      </c>
      <c r="E136" s="93">
        <v>43777</v>
      </c>
      <c r="F136" s="29">
        <v>2</v>
      </c>
      <c r="G136" s="45">
        <v>2</v>
      </c>
      <c r="H136" s="45">
        <f>VLOOKUP(B136,'[2]搬迁人口公示表（2019）'!$D$4:$T$546,17,0)</f>
        <v>2</v>
      </c>
      <c r="I136" s="1" t="s">
        <v>301</v>
      </c>
      <c r="J136" s="1" t="s">
        <v>33</v>
      </c>
      <c r="K136" s="60" t="str">
        <f>VLOOKUP(B136,'[1]搬迁人口公示表（2019）'!$D$4:$H$526,5,0)</f>
        <v>332525196108035118</v>
      </c>
      <c r="L136" s="64" t="s">
        <v>300</v>
      </c>
      <c r="M136" s="101">
        <v>13771656199</v>
      </c>
      <c r="N136" s="1"/>
      <c r="O136" s="1"/>
      <c r="P136" s="13">
        <v>1</v>
      </c>
      <c r="Q136" s="13"/>
      <c r="R136" s="13"/>
      <c r="S136" s="13"/>
      <c r="T136" s="13"/>
      <c r="U136" s="13"/>
      <c r="V136" s="70"/>
      <c r="W136" s="71"/>
      <c r="X136" s="71"/>
      <c r="Y136" s="71"/>
      <c r="Z136" s="71"/>
      <c r="AA136" s="86"/>
    </row>
    <row r="137" s="31" customFormat="1" ht="25.5" hidden="1" customHeight="1" spans="1:27">
      <c r="A137" s="43">
        <v>133</v>
      </c>
      <c r="B137" s="6" t="s">
        <v>301</v>
      </c>
      <c r="C137" s="6" t="s">
        <v>304</v>
      </c>
      <c r="D137" s="6" t="s">
        <v>543</v>
      </c>
      <c r="E137" s="93">
        <v>43777</v>
      </c>
      <c r="F137" s="95">
        <v>2</v>
      </c>
      <c r="G137" s="51">
        <v>3</v>
      </c>
      <c r="H137" s="45">
        <f>VLOOKUP(B137,'[2]搬迁人口公示表（2019）'!$D$4:$T$546,17,0)</f>
        <v>3</v>
      </c>
      <c r="I137" s="6" t="s">
        <v>300</v>
      </c>
      <c r="J137" s="6" t="s">
        <v>33</v>
      </c>
      <c r="K137" s="66" t="str">
        <f>VLOOKUP(B137,'[1]搬迁人口公示表（2019）'!$D$4:$H$526,5,0)</f>
        <v>332525198803304710</v>
      </c>
      <c r="L137" s="65" t="s">
        <v>301</v>
      </c>
      <c r="M137" s="102">
        <v>18757079333</v>
      </c>
      <c r="N137" s="6"/>
      <c r="O137" s="6"/>
      <c r="P137" s="6"/>
      <c r="Q137" s="6"/>
      <c r="R137" s="6"/>
      <c r="S137" s="76">
        <v>1</v>
      </c>
      <c r="T137" s="6"/>
      <c r="U137" s="6"/>
      <c r="V137" s="79"/>
      <c r="W137" s="80"/>
      <c r="X137" s="80"/>
      <c r="Y137" s="80"/>
      <c r="Z137" s="80"/>
      <c r="AA137" s="88" t="s">
        <v>568</v>
      </c>
    </row>
    <row r="138" s="31" customFormat="1" ht="25" hidden="1" customHeight="1" spans="1:27">
      <c r="A138" s="43">
        <v>134</v>
      </c>
      <c r="B138" s="1" t="s">
        <v>306</v>
      </c>
      <c r="C138" s="1">
        <v>102220</v>
      </c>
      <c r="D138" s="1" t="s">
        <v>543</v>
      </c>
      <c r="E138" s="93">
        <v>43777</v>
      </c>
      <c r="F138" s="29">
        <v>2</v>
      </c>
      <c r="G138" s="45">
        <v>3</v>
      </c>
      <c r="H138" s="45">
        <f>VLOOKUP(B138,'[2]搬迁人口公示表（2019）'!$D$4:$T$546,17,0)</f>
        <v>3</v>
      </c>
      <c r="I138" s="1"/>
      <c r="J138" s="1"/>
      <c r="K138" s="167" t="s">
        <v>629</v>
      </c>
      <c r="L138" s="64" t="s">
        <v>306</v>
      </c>
      <c r="M138" s="101">
        <v>15267854505</v>
      </c>
      <c r="N138" s="1"/>
      <c r="O138" s="1"/>
      <c r="P138" s="1"/>
      <c r="Q138" s="1"/>
      <c r="R138" s="1">
        <v>1</v>
      </c>
      <c r="S138" s="1">
        <v>1</v>
      </c>
      <c r="T138" s="1">
        <v>1</v>
      </c>
      <c r="U138" s="1"/>
      <c r="V138" s="70"/>
      <c r="W138" s="71"/>
      <c r="X138" s="71"/>
      <c r="Y138" s="71"/>
      <c r="Z138" s="71"/>
      <c r="AA138" s="86"/>
    </row>
    <row r="139" s="31" customFormat="1" ht="25" hidden="1" customHeight="1" spans="1:27">
      <c r="A139" s="43">
        <v>135</v>
      </c>
      <c r="B139" s="13" t="s">
        <v>308</v>
      </c>
      <c r="C139" s="96">
        <v>102010</v>
      </c>
      <c r="D139" s="1" t="s">
        <v>543</v>
      </c>
      <c r="E139" s="93">
        <v>43778</v>
      </c>
      <c r="F139" s="29">
        <v>2</v>
      </c>
      <c r="G139" s="45">
        <v>3</v>
      </c>
      <c r="H139" s="45">
        <f>VLOOKUP(B139,'[2]搬迁人口公示表（2019）'!$D$4:$T$546,17,0)</f>
        <v>3</v>
      </c>
      <c r="I139" s="13"/>
      <c r="J139" s="13"/>
      <c r="K139" s="60" t="str">
        <f>VLOOKUP(B139,'[1]搬迁人口公示表（2019）'!$D$4:$H$526,5,0)</f>
        <v>332525196508285116</v>
      </c>
      <c r="L139" s="13" t="s">
        <v>308</v>
      </c>
      <c r="M139" s="96">
        <v>15988037356</v>
      </c>
      <c r="N139" s="13">
        <v>1</v>
      </c>
      <c r="O139" s="13"/>
      <c r="P139" s="13"/>
      <c r="Q139" s="13"/>
      <c r="R139" s="13"/>
      <c r="S139" s="13">
        <v>1</v>
      </c>
      <c r="T139" s="13"/>
      <c r="U139" s="13"/>
      <c r="V139" s="70"/>
      <c r="W139" s="71"/>
      <c r="X139" s="71"/>
      <c r="Y139" s="71"/>
      <c r="Z139" s="71"/>
      <c r="AA139" s="86"/>
    </row>
    <row r="140" s="31" customFormat="1" ht="25" customHeight="1" spans="1:27">
      <c r="A140" s="43">
        <v>136</v>
      </c>
      <c r="B140" s="97" t="s">
        <v>310</v>
      </c>
      <c r="C140" s="13">
        <v>102213</v>
      </c>
      <c r="D140" s="1" t="s">
        <v>543</v>
      </c>
      <c r="E140" s="93">
        <v>43779</v>
      </c>
      <c r="F140" s="29">
        <v>2</v>
      </c>
      <c r="G140" s="45">
        <v>1</v>
      </c>
      <c r="H140" s="45">
        <f>VLOOKUP(B140,'[2]搬迁人口公示表（2019）'!$D$4:$T$546,17,0)</f>
        <v>1</v>
      </c>
      <c r="I140" s="13"/>
      <c r="J140" s="13"/>
      <c r="K140" s="60" t="str">
        <f>VLOOKUP(B140,'[1]搬迁人口公示表（2019）'!$D$4:$H$526,5,0)</f>
        <v>332525193505185116</v>
      </c>
      <c r="L140" s="13" t="s">
        <v>310</v>
      </c>
      <c r="M140" s="13">
        <v>15268762183</v>
      </c>
      <c r="N140" s="13"/>
      <c r="O140" s="13"/>
      <c r="P140" s="13"/>
      <c r="Q140" s="13"/>
      <c r="R140" s="13"/>
      <c r="S140" s="13">
        <v>1</v>
      </c>
      <c r="T140" s="13"/>
      <c r="U140" s="13"/>
      <c r="V140" s="70"/>
      <c r="W140" s="71"/>
      <c r="X140" s="71"/>
      <c r="Y140" s="71"/>
      <c r="Z140" s="71"/>
      <c r="AA140" s="86"/>
    </row>
    <row r="141" s="31" customFormat="1" ht="25" hidden="1" customHeight="1" spans="1:27">
      <c r="A141" s="98">
        <v>137</v>
      </c>
      <c r="B141" s="15" t="s">
        <v>630</v>
      </c>
      <c r="C141" s="20" t="s">
        <v>631</v>
      </c>
      <c r="D141" s="6" t="s">
        <v>543</v>
      </c>
      <c r="E141" s="93">
        <v>43779</v>
      </c>
      <c r="F141" s="95">
        <v>2</v>
      </c>
      <c r="G141" s="51">
        <v>3</v>
      </c>
      <c r="H141" s="45">
        <v>3</v>
      </c>
      <c r="I141" s="20"/>
      <c r="J141" s="20"/>
      <c r="K141" s="66" t="e">
        <f>VLOOKUP(B141,'[1]搬迁人口公示表（2019）'!$D$4:$H$526,5,0)</f>
        <v>#N/A</v>
      </c>
      <c r="L141" s="20" t="s">
        <v>312</v>
      </c>
      <c r="M141" s="20">
        <v>13735950876</v>
      </c>
      <c r="N141" s="20">
        <v>1</v>
      </c>
      <c r="O141" s="20"/>
      <c r="P141" s="20"/>
      <c r="Q141" s="20"/>
      <c r="R141" s="20"/>
      <c r="S141" s="107">
        <v>1</v>
      </c>
      <c r="T141" s="20"/>
      <c r="U141" s="20"/>
      <c r="V141" s="79"/>
      <c r="W141" s="80"/>
      <c r="X141" s="80"/>
      <c r="Y141" s="80"/>
      <c r="Z141" s="80"/>
      <c r="AA141" s="88" t="s">
        <v>558</v>
      </c>
    </row>
    <row r="142" s="31" customFormat="1" ht="25" hidden="1" customHeight="1" spans="1:27">
      <c r="A142" s="98">
        <v>138</v>
      </c>
      <c r="B142" s="97" t="s">
        <v>314</v>
      </c>
      <c r="C142" s="13">
        <v>102215</v>
      </c>
      <c r="D142" s="1" t="s">
        <v>543</v>
      </c>
      <c r="E142" s="93">
        <v>43779</v>
      </c>
      <c r="F142" s="29">
        <v>2</v>
      </c>
      <c r="G142" s="45">
        <v>2</v>
      </c>
      <c r="H142" s="45">
        <f>VLOOKUP(B142,'[2]搬迁人口公示表（2019）'!$D$4:$T$546,17,0)</f>
        <v>2</v>
      </c>
      <c r="I142" s="13"/>
      <c r="J142" s="13"/>
      <c r="K142" s="60" t="str">
        <f>VLOOKUP(B142,'[1]搬迁人口公示表（2019）'!$D$4:$H$526,5,0)</f>
        <v>332525199304134715</v>
      </c>
      <c r="L142" s="13" t="s">
        <v>314</v>
      </c>
      <c r="M142" s="13">
        <v>15268415392</v>
      </c>
      <c r="N142" s="13">
        <v>1</v>
      </c>
      <c r="O142" s="13"/>
      <c r="P142" s="13"/>
      <c r="Q142" s="13"/>
      <c r="R142" s="13"/>
      <c r="S142" s="13"/>
      <c r="T142" s="13"/>
      <c r="U142" s="13"/>
      <c r="V142" s="70"/>
      <c r="W142" s="71"/>
      <c r="X142" s="71"/>
      <c r="Y142" s="71"/>
      <c r="Z142" s="71"/>
      <c r="AA142" s="109" t="s">
        <v>632</v>
      </c>
    </row>
    <row r="143" s="31" customFormat="1" ht="25" hidden="1" customHeight="1" spans="1:27">
      <c r="A143" s="43">
        <v>139</v>
      </c>
      <c r="B143" s="97" t="s">
        <v>316</v>
      </c>
      <c r="C143" s="13">
        <v>102011</v>
      </c>
      <c r="D143" s="1" t="s">
        <v>543</v>
      </c>
      <c r="E143" s="93">
        <v>43779</v>
      </c>
      <c r="F143" s="29">
        <v>2</v>
      </c>
      <c r="G143" s="45">
        <v>2</v>
      </c>
      <c r="H143" s="45">
        <f>VLOOKUP(B143,'[2]搬迁人口公示表（2019）'!$D$4:$T$546,17,0)</f>
        <v>2</v>
      </c>
      <c r="I143" s="13"/>
      <c r="J143" s="13"/>
      <c r="K143" s="60" t="str">
        <f>VLOOKUP(B143,'[1]搬迁人口公示表（2019）'!$D$4:$H$526,5,0)</f>
        <v>332525199304144710</v>
      </c>
      <c r="L143" s="13" t="s">
        <v>316</v>
      </c>
      <c r="M143" s="64" t="s">
        <v>633</v>
      </c>
      <c r="N143" s="13"/>
      <c r="O143" s="13"/>
      <c r="P143" s="13"/>
      <c r="Q143" s="13"/>
      <c r="R143" s="13"/>
      <c r="S143" s="13">
        <v>2</v>
      </c>
      <c r="T143" s="13"/>
      <c r="U143" s="13"/>
      <c r="V143" s="70"/>
      <c r="W143" s="71"/>
      <c r="X143" s="71"/>
      <c r="Y143" s="71"/>
      <c r="Z143" s="71"/>
      <c r="AA143" s="86"/>
    </row>
    <row r="144" s="31" customFormat="1" ht="25" hidden="1" customHeight="1" spans="1:27">
      <c r="A144" s="43">
        <v>140</v>
      </c>
      <c r="B144" s="97" t="s">
        <v>318</v>
      </c>
      <c r="C144" s="13">
        <v>102154</v>
      </c>
      <c r="D144" s="1" t="s">
        <v>546</v>
      </c>
      <c r="E144" s="93">
        <v>43779</v>
      </c>
      <c r="F144" s="29">
        <v>2</v>
      </c>
      <c r="G144" s="45">
        <v>2</v>
      </c>
      <c r="H144" s="45">
        <f>VLOOKUP(B144,'[2]搬迁人口公示表（2019）'!$D$4:$T$546,17,0)</f>
        <v>2</v>
      </c>
      <c r="I144" s="13"/>
      <c r="J144" s="13"/>
      <c r="K144" s="60" t="str">
        <f>VLOOKUP(B144,'[1]搬迁人口公示表（2019）'!$D$4:$H$526,5,0)</f>
        <v>332525195408065111</v>
      </c>
      <c r="L144" s="13" t="s">
        <v>318</v>
      </c>
      <c r="M144" s="13">
        <v>15157879430</v>
      </c>
      <c r="N144" s="13"/>
      <c r="O144" s="13"/>
      <c r="P144" s="13"/>
      <c r="Q144" s="13"/>
      <c r="R144" s="13">
        <v>1</v>
      </c>
      <c r="S144" s="13"/>
      <c r="T144" s="13">
        <v>1</v>
      </c>
      <c r="U144" s="13"/>
      <c r="V144" s="72"/>
      <c r="W144" s="73"/>
      <c r="X144" s="73"/>
      <c r="Y144" s="73"/>
      <c r="Z144" s="73"/>
      <c r="AA144" s="86"/>
    </row>
    <row r="145" s="31" customFormat="1" ht="25" hidden="1" customHeight="1" spans="1:27">
      <c r="A145" s="43">
        <v>141</v>
      </c>
      <c r="B145" s="13" t="s">
        <v>320</v>
      </c>
      <c r="C145" s="13">
        <v>102165</v>
      </c>
      <c r="D145" s="1" t="s">
        <v>543</v>
      </c>
      <c r="E145" s="93">
        <v>43779</v>
      </c>
      <c r="F145" s="29">
        <v>2</v>
      </c>
      <c r="G145" s="45">
        <v>4</v>
      </c>
      <c r="H145" s="45">
        <f>VLOOKUP(B145,'[2]搬迁人口公示表（2019）'!$D$4:$T$546,17,0)</f>
        <v>4</v>
      </c>
      <c r="I145" s="13"/>
      <c r="J145" s="13"/>
      <c r="K145" s="60" t="str">
        <f>VLOOKUP(B145,'[1]搬迁人口公示表（2019）'!$D$4:$H$526,5,0)</f>
        <v>332525198606204729</v>
      </c>
      <c r="L145" s="13" t="s">
        <v>320</v>
      </c>
      <c r="M145" s="13">
        <v>15157879430</v>
      </c>
      <c r="N145" s="13"/>
      <c r="O145" s="13"/>
      <c r="P145" s="13">
        <v>1</v>
      </c>
      <c r="Q145" s="13"/>
      <c r="R145" s="13"/>
      <c r="S145" s="13"/>
      <c r="T145" s="13"/>
      <c r="U145" s="13"/>
      <c r="V145" s="72"/>
      <c r="W145" s="73"/>
      <c r="X145" s="73"/>
      <c r="Y145" s="73"/>
      <c r="Z145" s="73"/>
      <c r="AA145" s="86"/>
    </row>
    <row r="146" s="31" customFormat="1" ht="25" hidden="1" customHeight="1" spans="1:27">
      <c r="A146" s="43">
        <v>142</v>
      </c>
      <c r="B146" s="13" t="s">
        <v>322</v>
      </c>
      <c r="C146" s="13">
        <v>102014</v>
      </c>
      <c r="D146" s="1" t="s">
        <v>549</v>
      </c>
      <c r="E146" s="94">
        <v>43779</v>
      </c>
      <c r="F146" s="29">
        <v>2</v>
      </c>
      <c r="G146" s="45">
        <v>4</v>
      </c>
      <c r="H146" s="45">
        <f>VLOOKUP(B146,'[2]搬迁人口公示表（2019）'!$D$4:$T$546,17,0)</f>
        <v>4</v>
      </c>
      <c r="I146" s="13"/>
      <c r="J146" s="13"/>
      <c r="K146" s="60" t="str">
        <f>VLOOKUP(B146,'[1]搬迁人口公示表（2019）'!$D$4:$H$526,5,0)</f>
        <v>332525197110055112</v>
      </c>
      <c r="L146" s="13" t="s">
        <v>322</v>
      </c>
      <c r="M146" s="13">
        <v>15957816974</v>
      </c>
      <c r="N146" s="13"/>
      <c r="O146" s="13"/>
      <c r="P146" s="13">
        <v>1</v>
      </c>
      <c r="Q146" s="13"/>
      <c r="R146" s="13"/>
      <c r="S146" s="13"/>
      <c r="T146" s="13"/>
      <c r="U146" s="13"/>
      <c r="V146" s="74"/>
      <c r="W146" s="73"/>
      <c r="X146" s="73"/>
      <c r="Y146" s="73"/>
      <c r="Z146" s="73"/>
      <c r="AA146" s="86"/>
    </row>
    <row r="147" s="31" customFormat="1" ht="25" hidden="1" customHeight="1" spans="1:27">
      <c r="A147" s="43">
        <v>143</v>
      </c>
      <c r="B147" s="13" t="s">
        <v>323</v>
      </c>
      <c r="C147" s="13">
        <v>102111</v>
      </c>
      <c r="D147" s="1" t="s">
        <v>549</v>
      </c>
      <c r="E147" s="94">
        <v>43780</v>
      </c>
      <c r="F147" s="29">
        <v>2</v>
      </c>
      <c r="G147" s="45">
        <v>3</v>
      </c>
      <c r="H147" s="45">
        <f>VLOOKUP(B147,'[2]搬迁人口公示表（2019）'!$D$4:$T$546,17,0)</f>
        <v>3</v>
      </c>
      <c r="I147" s="13"/>
      <c r="J147" s="13"/>
      <c r="K147" s="60" t="str">
        <f>VLOOKUP(B147,'[1]搬迁人口公示表（2019）'!$D$4:$H$526,5,0)</f>
        <v>332525195904075116</v>
      </c>
      <c r="L147" s="13" t="s">
        <v>323</v>
      </c>
      <c r="M147" s="13">
        <v>18668769717</v>
      </c>
      <c r="N147" s="13"/>
      <c r="O147" s="13"/>
      <c r="P147" s="13"/>
      <c r="Q147" s="13"/>
      <c r="R147" s="13">
        <v>1</v>
      </c>
      <c r="S147" s="13">
        <v>1</v>
      </c>
      <c r="T147" s="13">
        <v>1</v>
      </c>
      <c r="U147" s="13"/>
      <c r="V147" s="74"/>
      <c r="W147" s="73"/>
      <c r="X147" s="73"/>
      <c r="Y147" s="73"/>
      <c r="Z147" s="73"/>
      <c r="AA147" s="86"/>
    </row>
    <row r="148" s="31" customFormat="1" ht="25" hidden="1" customHeight="1" spans="1:27">
      <c r="A148" s="43">
        <v>144</v>
      </c>
      <c r="B148" s="97" t="s">
        <v>325</v>
      </c>
      <c r="C148" s="13">
        <v>102112</v>
      </c>
      <c r="D148" s="1" t="s">
        <v>549</v>
      </c>
      <c r="E148" s="94">
        <v>43780</v>
      </c>
      <c r="F148" s="29">
        <v>2</v>
      </c>
      <c r="G148" s="45">
        <v>2</v>
      </c>
      <c r="H148" s="45">
        <f>VLOOKUP(B148,'[2]搬迁人口公示表（2019）'!$D$4:$T$546,17,0)</f>
        <v>2</v>
      </c>
      <c r="I148" s="13"/>
      <c r="J148" s="13"/>
      <c r="K148" s="60" t="str">
        <f>VLOOKUP(B148,'[1]搬迁人口公示表（2019）'!$D$4:$H$526,5,0)</f>
        <v>332525198607074727</v>
      </c>
      <c r="L148" s="13" t="s">
        <v>325</v>
      </c>
      <c r="M148" s="13">
        <v>18658712823</v>
      </c>
      <c r="N148" s="13"/>
      <c r="O148" s="13"/>
      <c r="P148" s="13"/>
      <c r="Q148" s="13"/>
      <c r="R148" s="13"/>
      <c r="S148" s="13">
        <v>2</v>
      </c>
      <c r="T148" s="13"/>
      <c r="U148" s="13"/>
      <c r="V148" s="75"/>
      <c r="W148" s="73"/>
      <c r="X148" s="73"/>
      <c r="Y148" s="73"/>
      <c r="Z148" s="73"/>
      <c r="AA148" s="86"/>
    </row>
    <row r="149" s="31" customFormat="1" ht="25" hidden="1" customHeight="1" spans="1:27">
      <c r="A149" s="43">
        <v>145</v>
      </c>
      <c r="B149" s="13" t="s">
        <v>327</v>
      </c>
      <c r="C149" s="13">
        <v>102131</v>
      </c>
      <c r="D149" s="1" t="s">
        <v>546</v>
      </c>
      <c r="E149" s="93">
        <v>43781</v>
      </c>
      <c r="F149" s="29">
        <v>2</v>
      </c>
      <c r="G149" s="45">
        <v>5</v>
      </c>
      <c r="H149" s="45">
        <f>VLOOKUP(B149,'[2]搬迁人口公示表（2019）'!$D$4:$T$546,17,0)</f>
        <v>5</v>
      </c>
      <c r="I149" s="13" t="s">
        <v>328</v>
      </c>
      <c r="J149" s="13" t="s">
        <v>58</v>
      </c>
      <c r="K149" s="60" t="str">
        <f>VLOOKUP(B149,'[1]搬迁人口公示表（2019）'!$D$4:$H$526,5,0)</f>
        <v>332525197306095116</v>
      </c>
      <c r="L149" s="13" t="s">
        <v>327</v>
      </c>
      <c r="M149" s="13">
        <v>13957040554</v>
      </c>
      <c r="N149" s="13"/>
      <c r="O149" s="13"/>
      <c r="P149" s="103">
        <v>1</v>
      </c>
      <c r="Q149" s="13"/>
      <c r="R149" s="13"/>
      <c r="S149" s="13">
        <v>2</v>
      </c>
      <c r="T149" s="13"/>
      <c r="U149" s="13"/>
      <c r="V149" s="72"/>
      <c r="W149" s="73"/>
      <c r="X149" s="73"/>
      <c r="Y149" s="73"/>
      <c r="Z149" s="73" t="s">
        <v>557</v>
      </c>
      <c r="AA149" s="86"/>
    </row>
    <row r="150" s="31" customFormat="1" ht="25" customHeight="1" spans="1:27">
      <c r="A150" s="43">
        <v>146</v>
      </c>
      <c r="B150" s="97" t="s">
        <v>328</v>
      </c>
      <c r="C150" s="13">
        <v>102132</v>
      </c>
      <c r="D150" s="1" t="s">
        <v>546</v>
      </c>
      <c r="E150" s="93">
        <v>43781</v>
      </c>
      <c r="F150" s="29">
        <v>2</v>
      </c>
      <c r="G150" s="45">
        <v>1</v>
      </c>
      <c r="H150" s="45">
        <f>VLOOKUP(B150,'[2]搬迁人口公示表（2019）'!$D$4:$T$546,17,0)</f>
        <v>1</v>
      </c>
      <c r="I150" s="13" t="s">
        <v>327</v>
      </c>
      <c r="J150" s="13" t="s">
        <v>58</v>
      </c>
      <c r="K150" s="60" t="str">
        <f>VLOOKUP(B150,'[1]搬迁人口公示表（2019）'!$D$4:$H$526,5,0)</f>
        <v>332525194702025124</v>
      </c>
      <c r="L150" s="13" t="s">
        <v>328</v>
      </c>
      <c r="M150" s="13">
        <v>13957040554</v>
      </c>
      <c r="N150" s="13"/>
      <c r="O150" s="13"/>
      <c r="P150" s="14"/>
      <c r="Q150" s="13"/>
      <c r="R150" s="13"/>
      <c r="S150" s="13"/>
      <c r="T150" s="13"/>
      <c r="U150" s="13"/>
      <c r="V150" s="72"/>
      <c r="W150" s="73"/>
      <c r="X150" s="73"/>
      <c r="Y150" s="73"/>
      <c r="Z150" s="73" t="s">
        <v>554</v>
      </c>
      <c r="AA150" s="86"/>
    </row>
    <row r="151" s="31" customFormat="1" ht="25" hidden="1" customHeight="1" spans="1:27">
      <c r="A151" s="43">
        <v>147</v>
      </c>
      <c r="B151" s="20" t="s">
        <v>330</v>
      </c>
      <c r="C151" s="20">
        <v>102195</v>
      </c>
      <c r="D151" s="6" t="s">
        <v>546</v>
      </c>
      <c r="E151" s="93">
        <v>43781</v>
      </c>
      <c r="F151" s="95">
        <v>2</v>
      </c>
      <c r="G151" s="51">
        <v>5</v>
      </c>
      <c r="H151" s="45">
        <f>VLOOKUP(B151,'[2]搬迁人口公示表（2019）'!$D$4:$T$546,17,0)</f>
        <v>5</v>
      </c>
      <c r="I151" s="20"/>
      <c r="J151" s="20"/>
      <c r="K151" s="66" t="str">
        <f>VLOOKUP(B151,'[1]搬迁人口公示表（2019）'!$D$4:$H$526,5,0)</f>
        <v>332525197306275117</v>
      </c>
      <c r="L151" s="20" t="s">
        <v>330</v>
      </c>
      <c r="M151" s="20">
        <v>13067849449</v>
      </c>
      <c r="N151" s="20"/>
      <c r="O151" s="20"/>
      <c r="P151" s="20"/>
      <c r="Q151" s="20"/>
      <c r="R151" s="20">
        <v>1</v>
      </c>
      <c r="S151" s="107">
        <v>3</v>
      </c>
      <c r="T151" s="20">
        <v>1</v>
      </c>
      <c r="U151" s="20"/>
      <c r="V151" s="92"/>
      <c r="W151" s="78"/>
      <c r="X151" s="78"/>
      <c r="Y151" s="78"/>
      <c r="Z151" s="78"/>
      <c r="AA151" s="88" t="s">
        <v>558</v>
      </c>
    </row>
    <row r="152" s="31" customFormat="1" ht="25" hidden="1" customHeight="1" spans="1:27">
      <c r="A152" s="43">
        <v>148</v>
      </c>
      <c r="B152" s="97" t="s">
        <v>332</v>
      </c>
      <c r="C152" s="13">
        <v>102113</v>
      </c>
      <c r="D152" s="1" t="s">
        <v>549</v>
      </c>
      <c r="E152" s="94">
        <v>43781</v>
      </c>
      <c r="F152" s="29">
        <v>2</v>
      </c>
      <c r="G152" s="45">
        <v>2</v>
      </c>
      <c r="H152" s="45">
        <f>VLOOKUP(B152,'[2]搬迁人口公示表（2019）'!$D$4:$T$546,17,0)</f>
        <v>2</v>
      </c>
      <c r="I152" s="13" t="s">
        <v>333</v>
      </c>
      <c r="J152" s="13" t="s">
        <v>33</v>
      </c>
      <c r="K152" s="60" t="str">
        <f>VLOOKUP(B152,'[1]搬迁人口公示表（2019）'!$D$4:$H$526,5,0)</f>
        <v>332525196603045110</v>
      </c>
      <c r="L152" s="13" t="s">
        <v>332</v>
      </c>
      <c r="M152" s="13" t="s">
        <v>634</v>
      </c>
      <c r="N152" s="13"/>
      <c r="O152" s="13"/>
      <c r="P152" s="103">
        <v>1</v>
      </c>
      <c r="Q152" s="13"/>
      <c r="R152" s="13"/>
      <c r="S152" s="13"/>
      <c r="T152" s="13"/>
      <c r="U152" s="13"/>
      <c r="V152" s="74"/>
      <c r="W152" s="73"/>
      <c r="X152" s="73"/>
      <c r="Y152" s="73"/>
      <c r="Z152" s="73" t="s">
        <v>544</v>
      </c>
      <c r="AA152" s="86"/>
    </row>
    <row r="153" s="31" customFormat="1" ht="40.5" hidden="1" spans="1:27">
      <c r="A153" s="43">
        <v>149</v>
      </c>
      <c r="B153" s="20" t="s">
        <v>333</v>
      </c>
      <c r="C153" s="20" t="s">
        <v>335</v>
      </c>
      <c r="D153" s="6" t="s">
        <v>549</v>
      </c>
      <c r="E153" s="94">
        <v>43781</v>
      </c>
      <c r="F153" s="95">
        <v>2</v>
      </c>
      <c r="G153" s="51">
        <v>3</v>
      </c>
      <c r="H153" s="45">
        <f>VLOOKUP(B153,'[2]搬迁人口公示表（2019）'!$D$4:$T$546,17,0)</f>
        <v>3</v>
      </c>
      <c r="I153" s="20" t="s">
        <v>332</v>
      </c>
      <c r="J153" s="20"/>
      <c r="K153" s="66" t="str">
        <f>VLOOKUP(B153,'[1]搬迁人口公示表（2019）'!$D$4:$H$526,5,0)</f>
        <v>332525199509274711</v>
      </c>
      <c r="L153" s="20" t="s">
        <v>333</v>
      </c>
      <c r="M153" s="20">
        <v>17855823374</v>
      </c>
      <c r="N153" s="20"/>
      <c r="O153" s="20"/>
      <c r="P153" s="24"/>
      <c r="Q153" s="20"/>
      <c r="R153" s="20"/>
      <c r="S153" s="107">
        <v>1</v>
      </c>
      <c r="T153" s="20"/>
      <c r="U153" s="20"/>
      <c r="V153" s="91"/>
      <c r="W153" s="78"/>
      <c r="X153" s="78"/>
      <c r="Y153" s="78"/>
      <c r="Z153" s="78" t="s">
        <v>544</v>
      </c>
      <c r="AA153" s="88" t="s">
        <v>635</v>
      </c>
    </row>
    <row r="154" s="31" customFormat="1" ht="25" hidden="1" customHeight="1" spans="1:27">
      <c r="A154" s="43">
        <v>150</v>
      </c>
      <c r="B154" s="13" t="s">
        <v>337</v>
      </c>
      <c r="C154" s="13">
        <v>102114</v>
      </c>
      <c r="D154" s="1" t="s">
        <v>549</v>
      </c>
      <c r="E154" s="94">
        <v>43781</v>
      </c>
      <c r="F154" s="29">
        <v>2</v>
      </c>
      <c r="G154" s="45">
        <v>3</v>
      </c>
      <c r="H154" s="45">
        <f>VLOOKUP(B154,'[2]搬迁人口公示表（2019）'!$D$4:$T$546,17,0)</f>
        <v>3</v>
      </c>
      <c r="I154" s="13"/>
      <c r="J154" s="13"/>
      <c r="K154" s="60" t="str">
        <f>VLOOKUP(B154,'[1]搬迁人口公示表（2019）'!$D$4:$H$526,5,0)</f>
        <v>332525198912044743</v>
      </c>
      <c r="L154" s="13" t="s">
        <v>337</v>
      </c>
      <c r="M154" s="13" t="s">
        <v>636</v>
      </c>
      <c r="N154" s="13"/>
      <c r="O154" s="13"/>
      <c r="P154" s="13"/>
      <c r="Q154" s="13"/>
      <c r="R154" s="13"/>
      <c r="S154" s="13">
        <v>3</v>
      </c>
      <c r="T154" s="13"/>
      <c r="U154" s="13"/>
      <c r="V154" s="74"/>
      <c r="W154" s="73"/>
      <c r="X154" s="73"/>
      <c r="Y154" s="73"/>
      <c r="Z154" s="73"/>
      <c r="AA154" s="86"/>
    </row>
    <row r="155" s="31" customFormat="1" ht="25" hidden="1" customHeight="1" spans="1:27">
      <c r="A155" s="43">
        <v>151</v>
      </c>
      <c r="B155" s="97" t="s">
        <v>339</v>
      </c>
      <c r="C155" s="13">
        <v>102023</v>
      </c>
      <c r="D155" s="1" t="s">
        <v>543</v>
      </c>
      <c r="E155" s="93">
        <v>43782</v>
      </c>
      <c r="F155" s="29">
        <v>2</v>
      </c>
      <c r="G155" s="45">
        <v>2</v>
      </c>
      <c r="H155" s="45">
        <f>VLOOKUP(B155,'[2]搬迁人口公示表（2019）'!$D$4:$T$546,17,0)</f>
        <v>2</v>
      </c>
      <c r="I155" s="13"/>
      <c r="J155" s="13"/>
      <c r="K155" s="60" t="str">
        <f>VLOOKUP(B155,'[1]搬迁人口公示表（2019）'!$D$4:$H$526,5,0)</f>
        <v>33252519650411511x</v>
      </c>
      <c r="L155" s="13" t="s">
        <v>339</v>
      </c>
      <c r="M155" s="13">
        <v>13506820206</v>
      </c>
      <c r="N155" s="13">
        <v>1</v>
      </c>
      <c r="O155" s="13"/>
      <c r="P155" s="13"/>
      <c r="Q155" s="13"/>
      <c r="R155" s="13"/>
      <c r="S155" s="13"/>
      <c r="T155" s="13"/>
      <c r="U155" s="13"/>
      <c r="V155" s="70"/>
      <c r="W155" s="71"/>
      <c r="X155" s="71"/>
      <c r="Y155" s="71"/>
      <c r="Z155" s="71"/>
      <c r="AA155" s="86"/>
    </row>
    <row r="156" s="31" customFormat="1" ht="25" hidden="1" customHeight="1" spans="1:27">
      <c r="A156" s="43">
        <v>152</v>
      </c>
      <c r="B156" s="97" t="s">
        <v>341</v>
      </c>
      <c r="C156" s="13" t="s">
        <v>342</v>
      </c>
      <c r="D156" s="1" t="s">
        <v>543</v>
      </c>
      <c r="E156" s="93">
        <v>43782</v>
      </c>
      <c r="F156" s="29">
        <v>2</v>
      </c>
      <c r="G156" s="45">
        <v>2</v>
      </c>
      <c r="H156" s="45">
        <f>VLOOKUP(B156,'[2]搬迁人口公示表（2019）'!$D$4:$T$546,17,0)</f>
        <v>2</v>
      </c>
      <c r="I156" s="13"/>
      <c r="J156" s="13"/>
      <c r="K156" s="60" t="str">
        <f>VLOOKUP(B156,'[1]搬迁人口公示表（2019）'!$D$4:$H$526,5,0)</f>
        <v>332525199509284725</v>
      </c>
      <c r="L156" s="13" t="s">
        <v>341</v>
      </c>
      <c r="M156" s="13">
        <v>13867407852</v>
      </c>
      <c r="N156" s="13">
        <v>1</v>
      </c>
      <c r="O156" s="13"/>
      <c r="P156" s="13"/>
      <c r="Q156" s="13"/>
      <c r="R156" s="13"/>
      <c r="S156" s="13"/>
      <c r="T156" s="13"/>
      <c r="U156" s="13"/>
      <c r="V156" s="70"/>
      <c r="W156" s="71"/>
      <c r="X156" s="71"/>
      <c r="Y156" s="71"/>
      <c r="Z156" s="71"/>
      <c r="AA156" s="86"/>
    </row>
    <row r="157" s="31" customFormat="1" ht="25" hidden="1" customHeight="1" spans="1:27">
      <c r="A157" s="43">
        <v>153</v>
      </c>
      <c r="B157" s="20" t="s">
        <v>344</v>
      </c>
      <c r="C157" s="20">
        <v>102025</v>
      </c>
      <c r="D157" s="6" t="s">
        <v>543</v>
      </c>
      <c r="E157" s="93">
        <v>43782</v>
      </c>
      <c r="F157" s="95">
        <v>2</v>
      </c>
      <c r="G157" s="99">
        <v>3</v>
      </c>
      <c r="H157" s="45">
        <f>VLOOKUP(B157,'[2]搬迁人口公示表（2019）'!$D$4:$T$546,17,0)</f>
        <v>3</v>
      </c>
      <c r="I157" s="20"/>
      <c r="J157" s="20"/>
      <c r="K157" s="168" t="s">
        <v>637</v>
      </c>
      <c r="L157" s="20" t="s">
        <v>344</v>
      </c>
      <c r="M157" s="20">
        <v>15157879889</v>
      </c>
      <c r="N157" s="20">
        <v>1</v>
      </c>
      <c r="O157" s="20"/>
      <c r="P157" s="20"/>
      <c r="Q157" s="20"/>
      <c r="R157" s="20"/>
      <c r="S157" s="107">
        <v>1</v>
      </c>
      <c r="T157" s="20"/>
      <c r="U157" s="20"/>
      <c r="V157" s="79"/>
      <c r="W157" s="80"/>
      <c r="X157" s="80"/>
      <c r="Y157" s="80"/>
      <c r="Z157" s="80"/>
      <c r="AA157" s="88" t="s">
        <v>568</v>
      </c>
    </row>
    <row r="158" s="31" customFormat="1" ht="28" hidden="1" customHeight="1" spans="1:27">
      <c r="A158" s="100">
        <v>154</v>
      </c>
      <c r="B158" s="20" t="s">
        <v>346</v>
      </c>
      <c r="C158" s="20">
        <v>102018</v>
      </c>
      <c r="D158" s="6" t="s">
        <v>546</v>
      </c>
      <c r="E158" s="93">
        <v>43770</v>
      </c>
      <c r="F158" s="95">
        <v>2</v>
      </c>
      <c r="G158" s="51">
        <v>5</v>
      </c>
      <c r="H158" s="45">
        <f>VLOOKUP(B158,'[2]搬迁人口公示表（2019）'!$D$4:$T$546,17,0)</f>
        <v>5</v>
      </c>
      <c r="I158" s="20" t="s">
        <v>347</v>
      </c>
      <c r="J158" s="20" t="s">
        <v>58</v>
      </c>
      <c r="K158" s="66" t="str">
        <f>VLOOKUP(B158,'[1]搬迁人口公示表（2019）'!$D$4:$H$526,5,0)</f>
        <v>332525197412025111</v>
      </c>
      <c r="L158" s="20" t="s">
        <v>346</v>
      </c>
      <c r="M158" s="20">
        <v>15157839735</v>
      </c>
      <c r="N158" s="20"/>
      <c r="O158" s="20"/>
      <c r="P158" s="104">
        <v>1</v>
      </c>
      <c r="Q158" s="20"/>
      <c r="R158" s="20"/>
      <c r="S158" s="107">
        <v>1</v>
      </c>
      <c r="T158" s="20"/>
      <c r="U158" s="20"/>
      <c r="V158" s="92"/>
      <c r="W158" s="78"/>
      <c r="X158" s="78"/>
      <c r="Y158" s="78"/>
      <c r="Z158" s="78"/>
      <c r="AA158" s="88" t="s">
        <v>638</v>
      </c>
    </row>
    <row r="159" s="31" customFormat="1" ht="25" customHeight="1" spans="1:27">
      <c r="A159" s="100">
        <v>155</v>
      </c>
      <c r="B159" s="97" t="s">
        <v>347</v>
      </c>
      <c r="C159" s="13">
        <v>102019</v>
      </c>
      <c r="D159" s="1" t="s">
        <v>546</v>
      </c>
      <c r="E159" s="93">
        <v>43782</v>
      </c>
      <c r="F159" s="29">
        <v>2</v>
      </c>
      <c r="G159" s="45">
        <v>1</v>
      </c>
      <c r="H159" s="45">
        <f>VLOOKUP(B159,'[2]搬迁人口公示表（2019）'!$D$4:$T$546,17,0)</f>
        <v>1</v>
      </c>
      <c r="I159" s="13" t="s">
        <v>346</v>
      </c>
      <c r="J159" s="13" t="s">
        <v>58</v>
      </c>
      <c r="K159" s="60" t="str">
        <f>VLOOKUP(B159,'[1]搬迁人口公示表（2019）'!$D$4:$H$526,5,0)</f>
        <v>332525195403145120</v>
      </c>
      <c r="L159" s="13" t="s">
        <v>347</v>
      </c>
      <c r="M159" s="13"/>
      <c r="N159" s="13"/>
      <c r="O159" s="13"/>
      <c r="P159" s="21"/>
      <c r="Q159" s="13"/>
      <c r="R159" s="13"/>
      <c r="S159" s="13"/>
      <c r="T159" s="13"/>
      <c r="U159" s="13"/>
      <c r="V159" s="72"/>
      <c r="W159" s="73"/>
      <c r="X159" s="73"/>
      <c r="Y159" s="73"/>
      <c r="Z159" s="73"/>
      <c r="AA159" s="110"/>
    </row>
    <row r="160" s="31" customFormat="1" ht="25" hidden="1" customHeight="1" spans="1:27">
      <c r="A160" s="43">
        <v>156</v>
      </c>
      <c r="B160" s="97" t="s">
        <v>349</v>
      </c>
      <c r="C160" s="13">
        <v>102192</v>
      </c>
      <c r="D160" s="1" t="s">
        <v>546</v>
      </c>
      <c r="E160" s="93">
        <v>43782</v>
      </c>
      <c r="F160" s="29">
        <v>2</v>
      </c>
      <c r="G160" s="45">
        <v>2</v>
      </c>
      <c r="H160" s="45">
        <f>VLOOKUP(B160,'[2]搬迁人口公示表（2019）'!$D$4:$T$546,17,0)</f>
        <v>2</v>
      </c>
      <c r="I160" s="13" t="s">
        <v>350</v>
      </c>
      <c r="J160" s="13" t="s">
        <v>33</v>
      </c>
      <c r="K160" s="60" t="str">
        <f>VLOOKUP(B160,'[1]搬迁人口公示表（2019）'!$D$4:$H$526,5,0)</f>
        <v>332525195211275115</v>
      </c>
      <c r="L160" s="13" t="s">
        <v>349</v>
      </c>
      <c r="M160" s="13">
        <v>13884330995</v>
      </c>
      <c r="N160" s="13"/>
      <c r="O160" s="103">
        <v>1</v>
      </c>
      <c r="P160" s="13"/>
      <c r="Q160" s="13"/>
      <c r="R160" s="13"/>
      <c r="S160" s="13"/>
      <c r="T160" s="13"/>
      <c r="U160" s="13"/>
      <c r="V160" s="72"/>
      <c r="W160" s="72"/>
      <c r="X160" s="72"/>
      <c r="Y160" s="72"/>
      <c r="Z160" s="72"/>
      <c r="AA160" s="86"/>
    </row>
    <row r="161" s="31" customFormat="1" ht="25" hidden="1" customHeight="1" spans="1:27">
      <c r="A161" s="43">
        <v>157</v>
      </c>
      <c r="B161" s="13" t="s">
        <v>350</v>
      </c>
      <c r="C161" s="13">
        <v>102119</v>
      </c>
      <c r="D161" s="1" t="s">
        <v>546</v>
      </c>
      <c r="E161" s="93">
        <v>43782</v>
      </c>
      <c r="F161" s="29">
        <v>2</v>
      </c>
      <c r="G161" s="45">
        <v>3</v>
      </c>
      <c r="H161" s="45">
        <f>VLOOKUP(B161,'[2]搬迁人口公示表（2019）'!$D$4:$T$546,17,0)</f>
        <v>3</v>
      </c>
      <c r="I161" s="13" t="s">
        <v>349</v>
      </c>
      <c r="J161" s="13" t="s">
        <v>33</v>
      </c>
      <c r="K161" s="60" t="str">
        <f>VLOOKUP(B161,'[1]搬迁人口公示表（2019）'!$D$4:$H$526,5,0)</f>
        <v>332525198104274719</v>
      </c>
      <c r="L161" s="13" t="s">
        <v>350</v>
      </c>
      <c r="M161" s="13">
        <v>13732540388</v>
      </c>
      <c r="N161" s="13"/>
      <c r="O161" s="14"/>
      <c r="P161" s="13"/>
      <c r="Q161" s="13"/>
      <c r="R161" s="13"/>
      <c r="S161" s="13">
        <v>1</v>
      </c>
      <c r="T161" s="13"/>
      <c r="U161" s="13"/>
      <c r="V161" s="73"/>
      <c r="W161" s="73"/>
      <c r="X161" s="73"/>
      <c r="Y161" s="73"/>
      <c r="Z161" s="73"/>
      <c r="AA161" s="86"/>
    </row>
    <row r="162" s="31" customFormat="1" ht="25" hidden="1" customHeight="1" spans="1:27">
      <c r="A162" s="43">
        <v>158</v>
      </c>
      <c r="B162" s="13" t="s">
        <v>351</v>
      </c>
      <c r="C162" s="13">
        <v>102120</v>
      </c>
      <c r="D162" s="1" t="s">
        <v>546</v>
      </c>
      <c r="E162" s="93">
        <v>43782</v>
      </c>
      <c r="F162" s="29">
        <v>2</v>
      </c>
      <c r="G162" s="45">
        <v>3</v>
      </c>
      <c r="H162" s="45">
        <f>VLOOKUP(B162,'[2]搬迁人口公示表（2019）'!$D$4:$T$546,17,0)</f>
        <v>3</v>
      </c>
      <c r="I162" s="13" t="s">
        <v>352</v>
      </c>
      <c r="J162" s="13" t="s">
        <v>58</v>
      </c>
      <c r="K162" s="60" t="str">
        <f>VLOOKUP(B162,'[1]搬迁人口公示表（2019）'!$D$4:$H$526,5,0)</f>
        <v>332525198308214718</v>
      </c>
      <c r="L162" s="13" t="s">
        <v>351</v>
      </c>
      <c r="M162" s="13">
        <v>13625884855</v>
      </c>
      <c r="N162" s="13"/>
      <c r="O162" s="13">
        <v>1</v>
      </c>
      <c r="P162" s="13"/>
      <c r="Q162" s="13"/>
      <c r="R162" s="13"/>
      <c r="S162" s="13">
        <v>1</v>
      </c>
      <c r="T162" s="13"/>
      <c r="U162" s="13"/>
      <c r="V162" s="72"/>
      <c r="W162" s="73"/>
      <c r="X162" s="73"/>
      <c r="Y162" s="73"/>
      <c r="Z162" s="73"/>
      <c r="AA162" s="86"/>
    </row>
    <row r="163" s="31" customFormat="1" ht="25" hidden="1" customHeight="1" spans="1:27">
      <c r="A163" s="43">
        <v>159</v>
      </c>
      <c r="B163" s="13" t="s">
        <v>354</v>
      </c>
      <c r="C163" s="13">
        <v>102021</v>
      </c>
      <c r="D163" s="1" t="s">
        <v>546</v>
      </c>
      <c r="E163" s="93">
        <v>43782</v>
      </c>
      <c r="F163" s="29">
        <v>2</v>
      </c>
      <c r="G163" s="45">
        <v>3</v>
      </c>
      <c r="H163" s="45">
        <f>VLOOKUP(B163,'[2]搬迁人口公示表（2019）'!$D$4:$T$546,17,0)</f>
        <v>3</v>
      </c>
      <c r="I163" s="13"/>
      <c r="J163" s="13"/>
      <c r="K163" s="60" t="str">
        <f>VLOOKUP(B163,'[1]搬迁人口公示表（2019）'!$D$4:$H$526,5,0)</f>
        <v>332525199206134711</v>
      </c>
      <c r="L163" s="13" t="s">
        <v>354</v>
      </c>
      <c r="M163" s="13">
        <v>15857850445</v>
      </c>
      <c r="N163" s="13"/>
      <c r="O163" s="13">
        <v>1</v>
      </c>
      <c r="P163" s="13"/>
      <c r="Q163" s="13"/>
      <c r="R163" s="13"/>
      <c r="S163" s="13"/>
      <c r="T163" s="13"/>
      <c r="U163" s="13"/>
      <c r="V163" s="73"/>
      <c r="W163" s="73"/>
      <c r="X163" s="73"/>
      <c r="Y163" s="73"/>
      <c r="Z163" s="73"/>
      <c r="AA163" s="86" t="s">
        <v>617</v>
      </c>
    </row>
    <row r="164" s="31" customFormat="1" ht="25" hidden="1" customHeight="1" spans="1:27">
      <c r="A164" s="43">
        <v>160</v>
      </c>
      <c r="B164" s="97" t="s">
        <v>356</v>
      </c>
      <c r="C164" s="13">
        <v>102104</v>
      </c>
      <c r="D164" s="1" t="s">
        <v>549</v>
      </c>
      <c r="E164" s="94">
        <v>43782</v>
      </c>
      <c r="F164" s="29">
        <v>2</v>
      </c>
      <c r="G164" s="45">
        <v>2</v>
      </c>
      <c r="H164" s="45">
        <f>VLOOKUP(B164,'[2]搬迁人口公示表（2019）'!$D$4:$T$546,17,0)</f>
        <v>2</v>
      </c>
      <c r="I164" s="13"/>
      <c r="J164" s="13"/>
      <c r="K164" s="60" t="str">
        <f>VLOOKUP(B164,'[1]搬迁人口公示表（2019）'!$D$4:$H$526,5,0)</f>
        <v>332525195501255139</v>
      </c>
      <c r="L164" s="13" t="s">
        <v>356</v>
      </c>
      <c r="M164" s="13" t="s">
        <v>639</v>
      </c>
      <c r="N164" s="13"/>
      <c r="O164" s="13"/>
      <c r="P164" s="13"/>
      <c r="Q164" s="13"/>
      <c r="R164" s="13"/>
      <c r="S164" s="13">
        <v>2</v>
      </c>
      <c r="T164" s="13"/>
      <c r="U164" s="13"/>
      <c r="V164" s="74"/>
      <c r="W164" s="73"/>
      <c r="X164" s="73"/>
      <c r="Y164" s="73"/>
      <c r="Z164" s="73"/>
      <c r="AA164" s="86"/>
    </row>
    <row r="165" s="31" customFormat="1" ht="25" hidden="1" customHeight="1" spans="1:27">
      <c r="A165" s="43">
        <v>161</v>
      </c>
      <c r="B165" s="97" t="s">
        <v>358</v>
      </c>
      <c r="C165" s="13" t="s">
        <v>359</v>
      </c>
      <c r="D165" s="1" t="s">
        <v>549</v>
      </c>
      <c r="E165" s="94">
        <v>43782</v>
      </c>
      <c r="F165" s="29">
        <v>2</v>
      </c>
      <c r="G165" s="45">
        <v>2</v>
      </c>
      <c r="H165" s="45">
        <f>VLOOKUP(B165,'[2]搬迁人口公示表（2019）'!$D$4:$T$546,17,0)</f>
        <v>2</v>
      </c>
      <c r="I165" s="13"/>
      <c r="J165" s="13"/>
      <c r="K165" s="60" t="str">
        <f>VLOOKUP(B165,'[1]搬迁人口公示表（2019）'!$D$4:$H$526,5,0)</f>
        <v>332525198606264721</v>
      </c>
      <c r="L165" s="13" t="s">
        <v>358</v>
      </c>
      <c r="M165" s="13">
        <v>18858228132</v>
      </c>
      <c r="N165" s="13">
        <v>1</v>
      </c>
      <c r="O165" s="13"/>
      <c r="P165" s="13"/>
      <c r="Q165" s="13"/>
      <c r="R165" s="13"/>
      <c r="S165" s="13"/>
      <c r="T165" s="13"/>
      <c r="U165" s="13"/>
      <c r="V165" s="75"/>
      <c r="W165" s="73"/>
      <c r="X165" s="73"/>
      <c r="Y165" s="73"/>
      <c r="Z165" s="73"/>
      <c r="AA165" s="86"/>
    </row>
    <row r="166" s="31" customFormat="1" ht="25" hidden="1" customHeight="1" spans="1:27">
      <c r="A166" s="43">
        <v>162</v>
      </c>
      <c r="B166" s="13" t="s">
        <v>640</v>
      </c>
      <c r="C166" s="13">
        <v>102105</v>
      </c>
      <c r="D166" s="1" t="s">
        <v>549</v>
      </c>
      <c r="E166" s="94">
        <v>43782</v>
      </c>
      <c r="F166" s="29">
        <v>2</v>
      </c>
      <c r="G166" s="45">
        <v>4</v>
      </c>
      <c r="H166" s="45">
        <f>VLOOKUP(B166,'[2]搬迁人口公示表（2019）'!$D$4:$T$546,17,0)</f>
        <v>4</v>
      </c>
      <c r="I166" s="13"/>
      <c r="J166" s="13"/>
      <c r="K166" s="60" t="str">
        <f>VLOOKUP(B166,'[1]搬迁人口公示表（2019）'!$D$4:$H$526,5,0)</f>
        <v>332525198807274715</v>
      </c>
      <c r="L166" s="13" t="s">
        <v>640</v>
      </c>
      <c r="M166" s="13" t="s">
        <v>641</v>
      </c>
      <c r="N166" s="13"/>
      <c r="O166" s="13">
        <v>1</v>
      </c>
      <c r="P166" s="13"/>
      <c r="Q166" s="13"/>
      <c r="R166" s="13"/>
      <c r="S166" s="13">
        <v>1</v>
      </c>
      <c r="T166" s="13"/>
      <c r="U166" s="13"/>
      <c r="V166" s="74"/>
      <c r="W166" s="73"/>
      <c r="X166" s="73"/>
      <c r="Y166" s="73"/>
      <c r="Z166" s="73"/>
      <c r="AA166" s="86"/>
    </row>
    <row r="167" s="31" customFormat="1" ht="25" hidden="1" customHeight="1" spans="1:27">
      <c r="A167" s="43">
        <v>163</v>
      </c>
      <c r="B167" s="97" t="s">
        <v>363</v>
      </c>
      <c r="C167" s="13">
        <v>104001</v>
      </c>
      <c r="D167" s="1" t="s">
        <v>549</v>
      </c>
      <c r="E167" s="94">
        <v>43782</v>
      </c>
      <c r="F167" s="29">
        <v>2</v>
      </c>
      <c r="G167" s="45">
        <v>2</v>
      </c>
      <c r="H167" s="45">
        <f>VLOOKUP(B167,'[2]搬迁人口公示表（2019）'!$D$4:$T$546,17,0)</f>
        <v>2</v>
      </c>
      <c r="I167" s="13"/>
      <c r="J167" s="13"/>
      <c r="K167" s="60" t="str">
        <f>VLOOKUP(B167,'[1]搬迁人口公示表（2019）'!$D$4:$H$526,5,0)</f>
        <v>332525195711174716</v>
      </c>
      <c r="L167" s="105" t="s">
        <v>363</v>
      </c>
      <c r="M167" s="13">
        <v>13967074868</v>
      </c>
      <c r="N167" s="13">
        <v>1</v>
      </c>
      <c r="O167" s="105"/>
      <c r="P167" s="105"/>
      <c r="Q167" s="105"/>
      <c r="R167" s="105"/>
      <c r="S167" s="105"/>
      <c r="T167" s="105"/>
      <c r="U167" s="105"/>
      <c r="V167" s="108"/>
      <c r="W167" s="73"/>
      <c r="X167" s="73"/>
      <c r="Y167" s="73"/>
      <c r="Z167" s="73"/>
      <c r="AA167" s="86"/>
    </row>
    <row r="168" s="31" customFormat="1" ht="25" hidden="1" customHeight="1" spans="1:27">
      <c r="A168" s="43">
        <v>164</v>
      </c>
      <c r="B168" s="97" t="s">
        <v>365</v>
      </c>
      <c r="C168" s="13">
        <v>102072</v>
      </c>
      <c r="D168" s="1" t="s">
        <v>543</v>
      </c>
      <c r="E168" s="93">
        <v>43783</v>
      </c>
      <c r="F168" s="29">
        <v>2</v>
      </c>
      <c r="G168" s="45">
        <v>2</v>
      </c>
      <c r="H168" s="45">
        <f>VLOOKUP(B168,'[2]搬迁人口公示表（2019）'!$D$4:$T$546,17,0)</f>
        <v>2</v>
      </c>
      <c r="I168" s="13" t="s">
        <v>366</v>
      </c>
      <c r="J168" s="13" t="s">
        <v>58</v>
      </c>
      <c r="K168" s="60" t="str">
        <f>VLOOKUP(B168,'[1]搬迁人口公示表（2019）'!$D$4:$H$526,5,0)</f>
        <v>332525196402155129</v>
      </c>
      <c r="L168" s="13" t="s">
        <v>365</v>
      </c>
      <c r="M168" s="13">
        <v>15967288276</v>
      </c>
      <c r="N168" s="103">
        <v>1</v>
      </c>
      <c r="O168" s="13"/>
      <c r="P168" s="13"/>
      <c r="Q168" s="13"/>
      <c r="R168" s="13"/>
      <c r="S168" s="13">
        <v>1</v>
      </c>
      <c r="T168" s="13"/>
      <c r="U168" s="13"/>
      <c r="V168" s="70"/>
      <c r="W168" s="71"/>
      <c r="X168" s="71"/>
      <c r="Y168" s="71"/>
      <c r="Z168" s="71"/>
      <c r="AA168" s="86"/>
    </row>
    <row r="169" s="31" customFormat="1" ht="25" hidden="1" customHeight="1" spans="1:27">
      <c r="A169" s="43">
        <v>165</v>
      </c>
      <c r="B169" s="97" t="s">
        <v>366</v>
      </c>
      <c r="C169" s="13" t="s">
        <v>368</v>
      </c>
      <c r="D169" s="1" t="s">
        <v>543</v>
      </c>
      <c r="E169" s="93">
        <v>43783</v>
      </c>
      <c r="F169" s="29">
        <v>2</v>
      </c>
      <c r="G169" s="45">
        <v>2</v>
      </c>
      <c r="H169" s="45">
        <f>VLOOKUP(B169,'[2]搬迁人口公示表（2019）'!$D$4:$T$546,17,0)</f>
        <v>2</v>
      </c>
      <c r="I169" s="13" t="s">
        <v>365</v>
      </c>
      <c r="J169" s="13" t="s">
        <v>58</v>
      </c>
      <c r="K169" s="60" t="str">
        <f>VLOOKUP(B169,'[1]搬迁人口公示表（2019）'!$D$4:$H$526,5,0)</f>
        <v>332525199303054713</v>
      </c>
      <c r="L169" s="13" t="s">
        <v>366</v>
      </c>
      <c r="M169" s="13">
        <v>13735917728</v>
      </c>
      <c r="N169" s="14"/>
      <c r="O169" s="13"/>
      <c r="P169" s="13"/>
      <c r="Q169" s="13"/>
      <c r="R169" s="13"/>
      <c r="S169" s="13">
        <v>1</v>
      </c>
      <c r="T169" s="13"/>
      <c r="U169" s="13"/>
      <c r="V169" s="70"/>
      <c r="W169" s="71"/>
      <c r="X169" s="71"/>
      <c r="Y169" s="71"/>
      <c r="Z169" s="71"/>
      <c r="AA169" s="86"/>
    </row>
    <row r="170" s="31" customFormat="1" ht="27" hidden="1" spans="1:27">
      <c r="A170" s="43">
        <v>166</v>
      </c>
      <c r="B170" s="20" t="s">
        <v>370</v>
      </c>
      <c r="C170" s="20">
        <v>102086</v>
      </c>
      <c r="D170" s="6" t="s">
        <v>543</v>
      </c>
      <c r="E170" s="93">
        <v>43783</v>
      </c>
      <c r="F170" s="95">
        <v>2</v>
      </c>
      <c r="G170" s="51">
        <v>6</v>
      </c>
      <c r="H170" s="45">
        <f>VLOOKUP(B170,'[2]搬迁人口公示表（2019）'!$D$4:$T$546,17,0)</f>
        <v>6</v>
      </c>
      <c r="I170" s="20"/>
      <c r="J170" s="20"/>
      <c r="K170" s="66" t="str">
        <f>VLOOKUP(B170,'[1]搬迁人口公示表（2019）'!$D$4:$H$526,5,0)</f>
        <v>332525197507265118</v>
      </c>
      <c r="L170" s="20" t="s">
        <v>370</v>
      </c>
      <c r="M170" s="20">
        <v>15990494382</v>
      </c>
      <c r="N170" s="20">
        <v>1</v>
      </c>
      <c r="O170" s="20"/>
      <c r="P170" s="20"/>
      <c r="Q170" s="20"/>
      <c r="R170" s="20"/>
      <c r="S170" s="107">
        <v>4</v>
      </c>
      <c r="T170" s="20"/>
      <c r="U170" s="20"/>
      <c r="V170" s="79"/>
      <c r="W170" s="80"/>
      <c r="X170" s="80"/>
      <c r="Y170" s="80"/>
      <c r="Z170" s="80"/>
      <c r="AA170" s="88" t="s">
        <v>642</v>
      </c>
    </row>
    <row r="171" s="31" customFormat="1" ht="25" customHeight="1" spans="1:27">
      <c r="A171" s="43">
        <v>167</v>
      </c>
      <c r="B171" s="97" t="s">
        <v>372</v>
      </c>
      <c r="C171" s="13">
        <v>102056</v>
      </c>
      <c r="D171" s="1" t="s">
        <v>546</v>
      </c>
      <c r="E171" s="93">
        <v>43783</v>
      </c>
      <c r="F171" s="29">
        <v>2</v>
      </c>
      <c r="G171" s="45">
        <v>1</v>
      </c>
      <c r="H171" s="45">
        <f>VLOOKUP(B171,'[2]搬迁人口公示表（2019）'!$D$4:$T$546,17,0)</f>
        <v>1</v>
      </c>
      <c r="I171" s="13"/>
      <c r="J171" s="13"/>
      <c r="K171" s="60" t="str">
        <f>VLOOKUP(B171,'[1]搬迁人口公示表（2019）'!$D$4:$H$526,5,0)</f>
        <v>332525194505165128</v>
      </c>
      <c r="L171" s="13" t="s">
        <v>372</v>
      </c>
      <c r="M171" s="13">
        <v>15857861160</v>
      </c>
      <c r="N171" s="13"/>
      <c r="O171" s="13"/>
      <c r="P171" s="13"/>
      <c r="Q171" s="13"/>
      <c r="R171" s="13"/>
      <c r="S171" s="13"/>
      <c r="T171" s="13"/>
      <c r="U171" s="13"/>
      <c r="V171" s="72">
        <v>2</v>
      </c>
      <c r="W171" s="73"/>
      <c r="X171" s="73"/>
      <c r="Y171" s="73"/>
      <c r="Z171" s="73"/>
      <c r="AA171" s="87" t="s">
        <v>552</v>
      </c>
    </row>
    <row r="172" s="31" customFormat="1" ht="25" hidden="1" customHeight="1" spans="1:27">
      <c r="A172" s="43">
        <v>168</v>
      </c>
      <c r="B172" s="97" t="s">
        <v>374</v>
      </c>
      <c r="C172" s="13">
        <v>102136</v>
      </c>
      <c r="D172" s="1" t="s">
        <v>546</v>
      </c>
      <c r="E172" s="93">
        <v>43783</v>
      </c>
      <c r="F172" s="29">
        <v>2</v>
      </c>
      <c r="G172" s="45">
        <v>2</v>
      </c>
      <c r="H172" s="45">
        <f>VLOOKUP(B172,'[2]搬迁人口公示表（2019）'!$D$4:$T$546,17,0)</f>
        <v>2</v>
      </c>
      <c r="I172" s="13"/>
      <c r="J172" s="13"/>
      <c r="K172" s="60" t="str">
        <f>VLOOKUP(B172,'[1]搬迁人口公示表（2019）'!$D$4:$H$526,5,0)</f>
        <v>332525194712175118</v>
      </c>
      <c r="L172" s="13" t="s">
        <v>374</v>
      </c>
      <c r="M172" s="13">
        <v>13757818251</v>
      </c>
      <c r="N172" s="13"/>
      <c r="O172" s="13"/>
      <c r="P172" s="13"/>
      <c r="Q172" s="13"/>
      <c r="R172" s="13"/>
      <c r="S172" s="13">
        <v>2</v>
      </c>
      <c r="T172" s="13"/>
      <c r="U172" s="13"/>
      <c r="V172" s="72"/>
      <c r="W172" s="73"/>
      <c r="X172" s="73"/>
      <c r="Y172" s="73"/>
      <c r="Z172" s="73"/>
      <c r="AA172" s="86"/>
    </row>
    <row r="173" s="31" customFormat="1" ht="25" hidden="1" customHeight="1" spans="1:27">
      <c r="A173" s="43">
        <v>169</v>
      </c>
      <c r="B173" s="97" t="s">
        <v>376</v>
      </c>
      <c r="C173" s="13">
        <v>102022</v>
      </c>
      <c r="D173" s="1" t="s">
        <v>546</v>
      </c>
      <c r="E173" s="93">
        <v>43783</v>
      </c>
      <c r="F173" s="29">
        <v>2</v>
      </c>
      <c r="G173" s="45">
        <v>2</v>
      </c>
      <c r="H173" s="45">
        <f>VLOOKUP(B173,'[2]搬迁人口公示表（2019）'!$D$4:$T$546,17,0)</f>
        <v>2</v>
      </c>
      <c r="I173" s="13"/>
      <c r="J173" s="13"/>
      <c r="K173" s="60" t="str">
        <f>VLOOKUP(B173,'[1]搬迁人口公示表（2019）'!$D$4:$H$526,5,0)</f>
        <v>332525194812145119</v>
      </c>
      <c r="L173" s="13" t="s">
        <v>376</v>
      </c>
      <c r="M173" s="13">
        <v>13867050522</v>
      </c>
      <c r="N173" s="13"/>
      <c r="O173" s="13"/>
      <c r="P173" s="13"/>
      <c r="Q173" s="13"/>
      <c r="R173" s="13"/>
      <c r="S173" s="13">
        <v>2</v>
      </c>
      <c r="T173" s="13"/>
      <c r="U173" s="13"/>
      <c r="V173" s="72"/>
      <c r="W173" s="73"/>
      <c r="X173" s="73"/>
      <c r="Y173" s="73"/>
      <c r="Z173" s="73"/>
      <c r="AA173" s="86"/>
    </row>
    <row r="174" s="31" customFormat="1" ht="25" customHeight="1" spans="1:27">
      <c r="A174" s="43">
        <v>170</v>
      </c>
      <c r="B174" s="97" t="s">
        <v>378</v>
      </c>
      <c r="C174" s="13">
        <v>102094</v>
      </c>
      <c r="D174" s="1" t="s">
        <v>546</v>
      </c>
      <c r="E174" s="93">
        <v>43783</v>
      </c>
      <c r="F174" s="29">
        <v>2</v>
      </c>
      <c r="G174" s="45">
        <v>1</v>
      </c>
      <c r="H174" s="45">
        <f>VLOOKUP(B174,'[2]搬迁人口公示表（2019）'!$D$4:$T$546,17,0)</f>
        <v>1</v>
      </c>
      <c r="I174" s="13"/>
      <c r="J174" s="13"/>
      <c r="K174" s="60" t="str">
        <f>VLOOKUP(B174,'[1]搬迁人口公示表（2019）'!$D$4:$H$526,5,0)</f>
        <v>332525198802064727</v>
      </c>
      <c r="L174" s="13" t="s">
        <v>378</v>
      </c>
      <c r="M174" s="13">
        <v>13165959541</v>
      </c>
      <c r="N174" s="13"/>
      <c r="O174" s="13"/>
      <c r="P174" s="13"/>
      <c r="Q174" s="13"/>
      <c r="R174" s="13"/>
      <c r="S174" s="13"/>
      <c r="T174" s="13"/>
      <c r="U174" s="13"/>
      <c r="V174" s="72"/>
      <c r="W174" s="73"/>
      <c r="X174" s="73"/>
      <c r="Y174" s="73">
        <v>1</v>
      </c>
      <c r="Z174" s="73"/>
      <c r="AA174" s="87" t="s">
        <v>552</v>
      </c>
    </row>
    <row r="175" s="31" customFormat="1" ht="34" hidden="1" customHeight="1" spans="1:27">
      <c r="A175" s="43">
        <v>171</v>
      </c>
      <c r="B175" s="20" t="s">
        <v>379</v>
      </c>
      <c r="C175" s="20">
        <v>102115</v>
      </c>
      <c r="D175" s="6" t="s">
        <v>549</v>
      </c>
      <c r="E175" s="94">
        <v>43783</v>
      </c>
      <c r="F175" s="95">
        <v>2</v>
      </c>
      <c r="G175" s="51">
        <v>5</v>
      </c>
      <c r="H175" s="45">
        <f>VLOOKUP(B175,'[2]搬迁人口公示表（2019）'!$D$4:$T$546,17,0)</f>
        <v>5</v>
      </c>
      <c r="I175" s="20"/>
      <c r="J175" s="20"/>
      <c r="K175" s="66" t="str">
        <f>VLOOKUP(B175,'[1]搬迁人口公示表（2019）'!$D$4:$H$526,5,0)</f>
        <v>332525196811075111</v>
      </c>
      <c r="L175" s="20" t="s">
        <v>379</v>
      </c>
      <c r="M175" s="20" t="s">
        <v>643</v>
      </c>
      <c r="N175" s="20"/>
      <c r="O175" s="20">
        <v>1</v>
      </c>
      <c r="P175" s="20"/>
      <c r="Q175" s="20"/>
      <c r="R175" s="20"/>
      <c r="S175" s="107">
        <v>2</v>
      </c>
      <c r="T175" s="20"/>
      <c r="U175" s="20"/>
      <c r="V175" s="77"/>
      <c r="W175" s="78"/>
      <c r="X175" s="78"/>
      <c r="Y175" s="78"/>
      <c r="Z175" s="78"/>
      <c r="AA175" s="88" t="s">
        <v>644</v>
      </c>
    </row>
    <row r="176" s="31" customFormat="1" ht="25" hidden="1" customHeight="1" spans="1:27">
      <c r="A176" s="43">
        <v>172</v>
      </c>
      <c r="B176" s="97" t="s">
        <v>381</v>
      </c>
      <c r="C176" s="13">
        <v>102209</v>
      </c>
      <c r="D176" s="1" t="s">
        <v>549</v>
      </c>
      <c r="E176" s="94">
        <v>43783</v>
      </c>
      <c r="F176" s="29">
        <v>2</v>
      </c>
      <c r="G176" s="45">
        <v>2</v>
      </c>
      <c r="H176" s="45">
        <f>VLOOKUP(B176,'[2]搬迁人口公示表（2019）'!$D$4:$T$546,17,0)</f>
        <v>2</v>
      </c>
      <c r="I176" s="13"/>
      <c r="J176" s="13"/>
      <c r="K176" s="60" t="str">
        <f>VLOOKUP(B176,'[1]搬迁人口公示表（2019）'!$D$4:$H$526,5,0)</f>
        <v>332525197311235136</v>
      </c>
      <c r="L176" s="13" t="s">
        <v>381</v>
      </c>
      <c r="M176" s="13" t="s">
        <v>645</v>
      </c>
      <c r="N176" s="13">
        <v>1</v>
      </c>
      <c r="O176" s="13"/>
      <c r="P176" s="13"/>
      <c r="Q176" s="13"/>
      <c r="R176" s="13"/>
      <c r="S176" s="13"/>
      <c r="T176" s="13"/>
      <c r="U176" s="13"/>
      <c r="V176" s="74"/>
      <c r="W176" s="73"/>
      <c r="X176" s="73"/>
      <c r="Y176" s="73"/>
      <c r="Z176" s="73"/>
      <c r="AA176" s="86"/>
    </row>
    <row r="177" s="31" customFormat="1" ht="25" hidden="1" customHeight="1" spans="1:27">
      <c r="A177" s="43">
        <v>173</v>
      </c>
      <c r="B177" s="97" t="s">
        <v>383</v>
      </c>
      <c r="C177" s="13">
        <v>102210</v>
      </c>
      <c r="D177" s="1" t="s">
        <v>549</v>
      </c>
      <c r="E177" s="94">
        <v>43783</v>
      </c>
      <c r="F177" s="29">
        <v>2</v>
      </c>
      <c r="G177" s="45">
        <v>2</v>
      </c>
      <c r="H177" s="45">
        <f>VLOOKUP(B177,'[2]搬迁人口公示表（2019）'!$D$4:$T$546,17,0)</f>
        <v>2</v>
      </c>
      <c r="I177" s="13"/>
      <c r="J177" s="13"/>
      <c r="K177" s="60" t="str">
        <f>VLOOKUP(B177,'[1]搬迁人口公示表（2019）'!$D$4:$H$526,5,0)</f>
        <v>332525197602236526</v>
      </c>
      <c r="L177" s="13" t="s">
        <v>383</v>
      </c>
      <c r="M177" s="13" t="s">
        <v>646</v>
      </c>
      <c r="N177" s="13"/>
      <c r="O177" s="13"/>
      <c r="P177" s="13"/>
      <c r="Q177" s="13"/>
      <c r="R177" s="13"/>
      <c r="S177" s="13">
        <v>2</v>
      </c>
      <c r="T177" s="13"/>
      <c r="U177" s="13"/>
      <c r="V177" s="74"/>
      <c r="W177" s="73"/>
      <c r="X177" s="73"/>
      <c r="Y177" s="73"/>
      <c r="Z177" s="73"/>
      <c r="AA177" s="86"/>
    </row>
    <row r="178" s="31" customFormat="1" ht="25" customHeight="1" spans="1:27">
      <c r="A178" s="43">
        <v>174</v>
      </c>
      <c r="B178" s="97" t="s">
        <v>385</v>
      </c>
      <c r="C178" s="13">
        <v>102065</v>
      </c>
      <c r="D178" s="1" t="s">
        <v>543</v>
      </c>
      <c r="E178" s="48">
        <v>43787</v>
      </c>
      <c r="F178" s="13">
        <v>3</v>
      </c>
      <c r="G178" s="45">
        <v>1</v>
      </c>
      <c r="H178" s="45">
        <v>1</v>
      </c>
      <c r="I178" s="13"/>
      <c r="J178" s="13"/>
      <c r="K178" s="167" t="s">
        <v>647</v>
      </c>
      <c r="L178" s="13" t="s">
        <v>385</v>
      </c>
      <c r="M178" s="13">
        <v>15372272006</v>
      </c>
      <c r="N178" s="13"/>
      <c r="O178" s="13"/>
      <c r="P178" s="13"/>
      <c r="Q178" s="13"/>
      <c r="R178" s="13"/>
      <c r="S178" s="13"/>
      <c r="T178" s="13"/>
      <c r="U178" s="13"/>
      <c r="V178" s="70">
        <v>3</v>
      </c>
      <c r="W178" s="71"/>
      <c r="X178" s="71"/>
      <c r="Y178" s="71"/>
      <c r="Z178" s="71"/>
      <c r="AA178" s="87" t="s">
        <v>552</v>
      </c>
    </row>
    <row r="179" s="31" customFormat="1" ht="25" hidden="1" customHeight="1" spans="1:27">
      <c r="A179" s="43">
        <v>175</v>
      </c>
      <c r="B179" s="13" t="s">
        <v>648</v>
      </c>
      <c r="C179" s="13">
        <v>102068</v>
      </c>
      <c r="D179" s="1" t="s">
        <v>543</v>
      </c>
      <c r="E179" s="48">
        <v>43793</v>
      </c>
      <c r="F179" s="13">
        <v>3</v>
      </c>
      <c r="G179" s="45">
        <v>3</v>
      </c>
      <c r="H179" s="45">
        <f>VLOOKUP(B179,'[2]搬迁人口公示表（2019）'!$D$4:$T$546,17,0)</f>
        <v>3</v>
      </c>
      <c r="I179" s="13"/>
      <c r="J179" s="13"/>
      <c r="K179" s="60" t="str">
        <f>VLOOKUP(B179,'[1]搬迁人口公示表（2019）'!$D$4:$H$526,5,0)</f>
        <v>332525198908124716</v>
      </c>
      <c r="L179" s="13" t="s">
        <v>387</v>
      </c>
      <c r="M179" s="13">
        <v>18668233123</v>
      </c>
      <c r="N179" s="13"/>
      <c r="O179" s="13">
        <v>1</v>
      </c>
      <c r="P179" s="13"/>
      <c r="Q179" s="13"/>
      <c r="R179" s="13"/>
      <c r="S179" s="13"/>
      <c r="T179" s="13"/>
      <c r="U179" s="13"/>
      <c r="V179" s="70"/>
      <c r="W179" s="71"/>
      <c r="X179" s="71"/>
      <c r="Y179" s="71"/>
      <c r="Z179" s="71"/>
      <c r="AA179" s="86"/>
    </row>
    <row r="180" s="32" customFormat="1" ht="36" hidden="1" customHeight="1" spans="1:27">
      <c r="A180" s="43">
        <v>176</v>
      </c>
      <c r="B180" s="20" t="s">
        <v>389</v>
      </c>
      <c r="C180" s="20">
        <v>102170</v>
      </c>
      <c r="D180" s="6" t="s">
        <v>546</v>
      </c>
      <c r="E180" s="48">
        <v>43793</v>
      </c>
      <c r="F180" s="20">
        <v>3</v>
      </c>
      <c r="G180" s="51">
        <v>5</v>
      </c>
      <c r="H180" s="45">
        <f>VLOOKUP(B180,'[2]搬迁人口公示表（2019）'!$D$4:$T$546,17,0)</f>
        <v>5</v>
      </c>
      <c r="I180" s="20" t="s">
        <v>390</v>
      </c>
      <c r="J180" s="20" t="s">
        <v>39</v>
      </c>
      <c r="K180" s="66" t="str">
        <f>VLOOKUP(B180,'[1]搬迁人口公示表（2019）'!$D$4:$H$526,5,0)</f>
        <v>332525197103045127</v>
      </c>
      <c r="L180" s="20" t="s">
        <v>389</v>
      </c>
      <c r="M180" s="20">
        <v>15988042516</v>
      </c>
      <c r="N180" s="20"/>
      <c r="O180" s="104">
        <v>1</v>
      </c>
      <c r="P180" s="20"/>
      <c r="Q180" s="20"/>
      <c r="R180" s="20"/>
      <c r="S180" s="107">
        <v>4</v>
      </c>
      <c r="T180" s="20"/>
      <c r="U180" s="20"/>
      <c r="V180" s="92"/>
      <c r="W180" s="78"/>
      <c r="X180" s="78"/>
      <c r="Y180" s="78"/>
      <c r="Z180" s="78" t="s">
        <v>554</v>
      </c>
      <c r="AA180" s="88" t="s">
        <v>649</v>
      </c>
    </row>
    <row r="181" s="32" customFormat="1" ht="25" hidden="1" customHeight="1" spans="1:27">
      <c r="A181" s="43">
        <v>177</v>
      </c>
      <c r="B181" s="97" t="s">
        <v>390</v>
      </c>
      <c r="C181" s="13">
        <v>102167</v>
      </c>
      <c r="D181" s="1" t="s">
        <v>546</v>
      </c>
      <c r="E181" s="48">
        <v>43793</v>
      </c>
      <c r="F181" s="13">
        <v>3</v>
      </c>
      <c r="G181" s="45">
        <v>2</v>
      </c>
      <c r="H181" s="45">
        <f>VLOOKUP(B181,'[2]搬迁人口公示表（2019）'!$D$4:$T$546,17,0)</f>
        <v>2</v>
      </c>
      <c r="I181" s="13" t="s">
        <v>389</v>
      </c>
      <c r="J181" s="13" t="s">
        <v>39</v>
      </c>
      <c r="K181" s="60" t="str">
        <f>VLOOKUP(B181,'[1]搬迁人口公示表（2019）'!$D$4:$H$526,5,0)</f>
        <v>332525193412255111</v>
      </c>
      <c r="L181" s="13" t="s">
        <v>390</v>
      </c>
      <c r="M181" s="13">
        <v>15988042516</v>
      </c>
      <c r="N181" s="13"/>
      <c r="O181" s="21"/>
      <c r="P181" s="13"/>
      <c r="Q181" s="13"/>
      <c r="R181" s="13"/>
      <c r="S181" s="13"/>
      <c r="T181" s="13"/>
      <c r="U181" s="13"/>
      <c r="V181" s="72"/>
      <c r="W181" s="73"/>
      <c r="X181" s="73"/>
      <c r="Y181" s="73"/>
      <c r="Z181" s="73"/>
      <c r="AA181" s="86" t="s">
        <v>650</v>
      </c>
    </row>
    <row r="182" s="31" customFormat="1" ht="25" hidden="1" customHeight="1" spans="1:27">
      <c r="A182" s="43">
        <v>178</v>
      </c>
      <c r="B182" s="97" t="s">
        <v>392</v>
      </c>
      <c r="C182" s="13">
        <v>102138</v>
      </c>
      <c r="D182" s="1" t="s">
        <v>546</v>
      </c>
      <c r="E182" s="48">
        <v>43793</v>
      </c>
      <c r="F182" s="13">
        <v>3</v>
      </c>
      <c r="G182" s="45">
        <v>2</v>
      </c>
      <c r="H182" s="45">
        <f>VLOOKUP(B182,'[2]搬迁人口公示表（2019）'!$D$4:$T$546,17,0)</f>
        <v>2</v>
      </c>
      <c r="I182" s="13"/>
      <c r="J182" s="13"/>
      <c r="K182" s="60" t="str">
        <f>VLOOKUP(B182,'[1]搬迁人口公示表（2019）'!$D$4:$H$526,5,0)</f>
        <v>33252519690728513X</v>
      </c>
      <c r="L182" s="13" t="s">
        <v>392</v>
      </c>
      <c r="M182" s="13">
        <v>15925797427</v>
      </c>
      <c r="N182" s="13">
        <v>1</v>
      </c>
      <c r="O182" s="13"/>
      <c r="P182" s="13"/>
      <c r="Q182" s="13"/>
      <c r="R182" s="13"/>
      <c r="S182" s="13"/>
      <c r="T182" s="13"/>
      <c r="U182" s="13"/>
      <c r="V182" s="72"/>
      <c r="W182" s="72"/>
      <c r="X182" s="72"/>
      <c r="Y182" s="72"/>
      <c r="Z182" s="72"/>
      <c r="AA182" s="86"/>
    </row>
    <row r="183" s="31" customFormat="1" ht="25" customHeight="1" spans="1:27">
      <c r="A183" s="43">
        <v>179</v>
      </c>
      <c r="B183" s="97" t="s">
        <v>394</v>
      </c>
      <c r="C183" s="13">
        <v>102153</v>
      </c>
      <c r="D183" s="1" t="s">
        <v>546</v>
      </c>
      <c r="E183" s="48">
        <v>43793</v>
      </c>
      <c r="F183" s="13">
        <v>3</v>
      </c>
      <c r="G183" s="45">
        <v>1</v>
      </c>
      <c r="H183" s="45">
        <f>VLOOKUP(B183,'[2]搬迁人口公示表（2019）'!$D$4:$T$546,17,0)</f>
        <v>1</v>
      </c>
      <c r="I183" s="13"/>
      <c r="J183" s="13"/>
      <c r="K183" s="60" t="str">
        <f>VLOOKUP(B183,'[1]搬迁人口公示表（2019）'!$D$4:$H$526,5,0)</f>
        <v>332525199101204728</v>
      </c>
      <c r="L183" s="13" t="s">
        <v>394</v>
      </c>
      <c r="M183" s="13">
        <v>13818614817</v>
      </c>
      <c r="N183" s="13"/>
      <c r="O183" s="13"/>
      <c r="P183" s="13"/>
      <c r="Q183" s="13"/>
      <c r="R183" s="13"/>
      <c r="S183" s="13"/>
      <c r="T183" s="13"/>
      <c r="U183" s="13"/>
      <c r="V183" s="72"/>
      <c r="W183" s="73">
        <v>2</v>
      </c>
      <c r="X183" s="73"/>
      <c r="Y183" s="73"/>
      <c r="Z183" s="73"/>
      <c r="AA183" s="87" t="s">
        <v>552</v>
      </c>
    </row>
    <row r="184" s="31" customFormat="1" ht="25" customHeight="1" spans="1:27">
      <c r="A184" s="43">
        <v>180</v>
      </c>
      <c r="B184" s="97" t="s">
        <v>395</v>
      </c>
      <c r="C184" s="13">
        <v>102152</v>
      </c>
      <c r="D184" s="1" t="s">
        <v>546</v>
      </c>
      <c r="E184" s="48">
        <v>43793</v>
      </c>
      <c r="F184" s="13">
        <v>3</v>
      </c>
      <c r="G184" s="45">
        <v>1</v>
      </c>
      <c r="H184" s="45">
        <f>VLOOKUP(B184,'[2]搬迁人口公示表（2019）'!$D$4:$T$546,17,0)</f>
        <v>1</v>
      </c>
      <c r="I184" s="13"/>
      <c r="J184" s="13"/>
      <c r="K184" s="60" t="str">
        <f>VLOOKUP(B184,'[1]搬迁人口公示表（2019）'!$D$4:$H$526,5,0)</f>
        <v>33252519940307472x</v>
      </c>
      <c r="L184" s="13" t="s">
        <v>395</v>
      </c>
      <c r="M184" s="13">
        <v>15167872078</v>
      </c>
      <c r="N184" s="13"/>
      <c r="O184" s="13"/>
      <c r="P184" s="13"/>
      <c r="Q184" s="13" t="s">
        <v>651</v>
      </c>
      <c r="R184" s="13"/>
      <c r="S184" s="13"/>
      <c r="T184" s="13"/>
      <c r="U184" s="13"/>
      <c r="V184" s="72"/>
      <c r="W184" s="73">
        <v>2</v>
      </c>
      <c r="X184" s="73"/>
      <c r="Y184" s="73"/>
      <c r="Z184" s="73"/>
      <c r="AA184" s="87" t="s">
        <v>552</v>
      </c>
    </row>
    <row r="185" s="31" customFormat="1" ht="25" hidden="1" customHeight="1" spans="1:27">
      <c r="A185" s="43">
        <v>181</v>
      </c>
      <c r="B185" s="97" t="s">
        <v>397</v>
      </c>
      <c r="C185" s="13">
        <v>102074</v>
      </c>
      <c r="D185" s="1" t="s">
        <v>543</v>
      </c>
      <c r="E185" s="93">
        <v>43801</v>
      </c>
      <c r="F185" s="13">
        <v>4</v>
      </c>
      <c r="G185" s="45">
        <v>2</v>
      </c>
      <c r="H185" s="45">
        <f>VLOOKUP(B185,'[2]搬迁人口公示表（2019）'!$D$4:$T$546,17,0)</f>
        <v>2</v>
      </c>
      <c r="I185" s="13" t="s">
        <v>398</v>
      </c>
      <c r="J185" s="13" t="s">
        <v>39</v>
      </c>
      <c r="K185" s="60" t="str">
        <f>VLOOKUP(B185,'[1]搬迁人口公示表（2019）'!$D$4:$H$526,5,0)</f>
        <v>332525196301305116</v>
      </c>
      <c r="L185" s="13" t="s">
        <v>397</v>
      </c>
      <c r="M185" s="13">
        <v>15857850265</v>
      </c>
      <c r="N185" s="13"/>
      <c r="O185" s="13"/>
      <c r="P185" s="103">
        <v>1</v>
      </c>
      <c r="Q185" s="13"/>
      <c r="R185" s="13"/>
      <c r="S185" s="13">
        <v>1</v>
      </c>
      <c r="T185" s="13"/>
      <c r="U185" s="13"/>
      <c r="V185" s="71"/>
      <c r="W185" s="71"/>
      <c r="X185" s="71"/>
      <c r="Y185" s="71"/>
      <c r="Z185" s="71"/>
      <c r="AA185" s="86"/>
    </row>
    <row r="186" s="31" customFormat="1" ht="25" hidden="1" customHeight="1" spans="1:27">
      <c r="A186" s="43">
        <v>182</v>
      </c>
      <c r="B186" s="13" t="s">
        <v>398</v>
      </c>
      <c r="C186" s="13">
        <v>102080</v>
      </c>
      <c r="D186" s="1" t="s">
        <v>543</v>
      </c>
      <c r="E186" s="93">
        <v>43801</v>
      </c>
      <c r="F186" s="13">
        <v>4</v>
      </c>
      <c r="G186" s="45">
        <v>4</v>
      </c>
      <c r="H186" s="45">
        <f>VLOOKUP(B186,'[2]搬迁人口公示表（2019）'!$D$4:$T$546,17,0)</f>
        <v>4</v>
      </c>
      <c r="I186" s="13" t="s">
        <v>397</v>
      </c>
      <c r="J186" s="13" t="s">
        <v>39</v>
      </c>
      <c r="K186" s="60" t="str">
        <f>VLOOKUP(B186,'[1]搬迁人口公示表（2019）'!$D$4:$H$526,5,0)</f>
        <v>332525198910294722</v>
      </c>
      <c r="L186" s="13" t="s">
        <v>398</v>
      </c>
      <c r="M186" s="13">
        <v>15158192335</v>
      </c>
      <c r="N186" s="13"/>
      <c r="O186" s="13"/>
      <c r="P186" s="14"/>
      <c r="Q186" s="13"/>
      <c r="R186" s="13"/>
      <c r="S186" s="13">
        <v>1</v>
      </c>
      <c r="T186" s="13"/>
      <c r="U186" s="13"/>
      <c r="V186" s="71"/>
      <c r="W186" s="71"/>
      <c r="X186" s="71"/>
      <c r="Y186" s="71"/>
      <c r="Z186" s="71"/>
      <c r="AA186" s="86"/>
    </row>
    <row r="187" s="31" customFormat="1" ht="25" hidden="1" customHeight="1" spans="1:27">
      <c r="A187" s="43">
        <v>183</v>
      </c>
      <c r="B187" s="97" t="s">
        <v>401</v>
      </c>
      <c r="C187" s="13">
        <v>102106</v>
      </c>
      <c r="D187" s="1" t="s">
        <v>543</v>
      </c>
      <c r="E187" s="93">
        <v>43803</v>
      </c>
      <c r="F187" s="13">
        <v>4</v>
      </c>
      <c r="G187" s="45">
        <v>2</v>
      </c>
      <c r="H187" s="45">
        <f>VLOOKUP(B187,'[2]搬迁人口公示表（2019）'!$D$4:$T$546,17,0)</f>
        <v>2</v>
      </c>
      <c r="I187" s="13"/>
      <c r="J187" s="13"/>
      <c r="K187" s="60" t="str">
        <f>VLOOKUP(B187,'[1]搬迁人口公示表（2019）'!$D$4:$H$526,5,0)</f>
        <v>332525195002125110</v>
      </c>
      <c r="L187" s="13" t="s">
        <v>401</v>
      </c>
      <c r="M187" s="13">
        <v>15857809781</v>
      </c>
      <c r="N187" s="13">
        <v>1</v>
      </c>
      <c r="O187" s="13"/>
      <c r="P187" s="13"/>
      <c r="Q187" s="13"/>
      <c r="R187" s="13"/>
      <c r="S187" s="13"/>
      <c r="T187" s="13"/>
      <c r="U187" s="13"/>
      <c r="V187" s="70"/>
      <c r="W187" s="71"/>
      <c r="X187" s="71"/>
      <c r="Y187" s="71"/>
      <c r="Z187" s="71"/>
      <c r="AA187" s="86"/>
    </row>
    <row r="188" s="31" customFormat="1" ht="27" hidden="1" spans="1:27">
      <c r="A188" s="43">
        <v>184</v>
      </c>
      <c r="B188" s="20" t="s">
        <v>403</v>
      </c>
      <c r="C188" s="20">
        <v>102107</v>
      </c>
      <c r="D188" s="6" t="s">
        <v>543</v>
      </c>
      <c r="E188" s="93">
        <v>43803</v>
      </c>
      <c r="F188" s="20">
        <v>4</v>
      </c>
      <c r="G188" s="51">
        <v>6</v>
      </c>
      <c r="H188" s="45">
        <f>VLOOKUP(B188,'[2]搬迁人口公示表（2019）'!$D$4:$T$546,17,0)</f>
        <v>6</v>
      </c>
      <c r="I188" s="20"/>
      <c r="J188" s="20"/>
      <c r="K188" s="66" t="str">
        <f>VLOOKUP(B188,'[1]搬迁人口公示表（2019）'!$D$4:$H$526,5,0)</f>
        <v>332525197205295119</v>
      </c>
      <c r="L188" s="20" t="s">
        <v>403</v>
      </c>
      <c r="M188" s="20">
        <v>13567605006</v>
      </c>
      <c r="N188" s="20"/>
      <c r="O188" s="20"/>
      <c r="P188" s="20">
        <v>1</v>
      </c>
      <c r="Q188" s="20"/>
      <c r="R188" s="20"/>
      <c r="S188" s="107">
        <v>2</v>
      </c>
      <c r="T188" s="20"/>
      <c r="U188" s="20"/>
      <c r="V188" s="79"/>
      <c r="W188" s="80"/>
      <c r="X188" s="80"/>
      <c r="Y188" s="80"/>
      <c r="Z188" s="80"/>
      <c r="AA188" s="88" t="s">
        <v>565</v>
      </c>
    </row>
    <row r="189" s="31" customFormat="1" ht="25" hidden="1" customHeight="1" spans="1:27">
      <c r="A189" s="43">
        <v>185</v>
      </c>
      <c r="B189" s="13" t="s">
        <v>652</v>
      </c>
      <c r="C189" s="13">
        <v>102073</v>
      </c>
      <c r="D189" s="1" t="s">
        <v>543</v>
      </c>
      <c r="E189" s="48">
        <v>43808</v>
      </c>
      <c r="F189" s="13">
        <v>5</v>
      </c>
      <c r="G189" s="45">
        <v>3</v>
      </c>
      <c r="H189" s="45">
        <f>VLOOKUP(B189,'[2]搬迁人口公示表（2019）'!$D$4:$T$546,17,0)</f>
        <v>3</v>
      </c>
      <c r="I189" s="13"/>
      <c r="J189" s="13"/>
      <c r="K189" s="60" t="str">
        <f>VLOOKUP(B189,'[1]搬迁人口公示表（2019）'!$D$4:$H$526,5,0)</f>
        <v>332525198608014726</v>
      </c>
      <c r="L189" s="13" t="s">
        <v>405</v>
      </c>
      <c r="M189" s="13">
        <v>15925780803</v>
      </c>
      <c r="N189" s="13"/>
      <c r="O189" s="13"/>
      <c r="P189" s="13"/>
      <c r="Q189" s="13"/>
      <c r="R189" s="13"/>
      <c r="S189" s="13">
        <v>3</v>
      </c>
      <c r="T189" s="13"/>
      <c r="U189" s="13"/>
      <c r="V189" s="70"/>
      <c r="W189" s="71"/>
      <c r="X189" s="71"/>
      <c r="Y189" s="71"/>
      <c r="Z189" s="71"/>
      <c r="AA189" s="86"/>
    </row>
    <row r="190" s="31" customFormat="1" ht="25" hidden="1" customHeight="1" spans="1:27">
      <c r="A190" s="43">
        <v>186</v>
      </c>
      <c r="B190" s="97" t="s">
        <v>407</v>
      </c>
      <c r="C190" s="13">
        <v>102139</v>
      </c>
      <c r="D190" s="1" t="s">
        <v>546</v>
      </c>
      <c r="E190" s="48">
        <v>43808</v>
      </c>
      <c r="F190" s="13">
        <v>5</v>
      </c>
      <c r="G190" s="45">
        <v>2</v>
      </c>
      <c r="H190" s="45">
        <f>VLOOKUP(B190,'[2]搬迁人口公示表（2019）'!$D$4:$T$546,17,0)</f>
        <v>2</v>
      </c>
      <c r="I190" s="13"/>
      <c r="J190" s="13"/>
      <c r="K190" s="60" t="str">
        <f>VLOOKUP(B190,'[1]搬迁人口公示表（2019）'!$D$4:$H$526,5,0)</f>
        <v>332525199210064728</v>
      </c>
      <c r="L190" s="13" t="s">
        <v>407</v>
      </c>
      <c r="M190" s="13">
        <v>13506820090</v>
      </c>
      <c r="N190" s="13"/>
      <c r="O190" s="13"/>
      <c r="P190" s="13"/>
      <c r="Q190" s="13"/>
      <c r="R190" s="13">
        <v>1</v>
      </c>
      <c r="S190" s="13"/>
      <c r="T190" s="13">
        <v>1</v>
      </c>
      <c r="U190" s="13"/>
      <c r="V190" s="72"/>
      <c r="W190" s="73"/>
      <c r="X190" s="73"/>
      <c r="Y190" s="73"/>
      <c r="Z190" s="73"/>
      <c r="AA190" s="86"/>
    </row>
    <row r="191" s="31" customFormat="1" ht="25" hidden="1" customHeight="1" spans="1:27">
      <c r="A191" s="43">
        <v>187</v>
      </c>
      <c r="B191" s="97" t="s">
        <v>409</v>
      </c>
      <c r="C191" s="13">
        <v>102109</v>
      </c>
      <c r="D191" s="1" t="s">
        <v>543</v>
      </c>
      <c r="E191" s="48">
        <v>43811</v>
      </c>
      <c r="F191" s="13">
        <v>5</v>
      </c>
      <c r="G191" s="45">
        <v>2</v>
      </c>
      <c r="H191" s="45">
        <f>VLOOKUP(B191,'[2]搬迁人口公示表（2019）'!$D$4:$T$546,17,0)</f>
        <v>2</v>
      </c>
      <c r="I191" s="13"/>
      <c r="J191" s="13"/>
      <c r="K191" s="60" t="str">
        <f>VLOOKUP(B191,'[1]搬迁人口公示表（2019）'!$D$4:$H$526,5,0)</f>
        <v>332525197904044749</v>
      </c>
      <c r="L191" s="13" t="s">
        <v>409</v>
      </c>
      <c r="M191" s="13">
        <v>13357080333</v>
      </c>
      <c r="N191" s="13"/>
      <c r="O191" s="13"/>
      <c r="P191" s="13"/>
      <c r="Q191" s="13"/>
      <c r="R191" s="13"/>
      <c r="S191" s="13"/>
      <c r="T191" s="13"/>
      <c r="U191" s="13"/>
      <c r="V191" s="70"/>
      <c r="W191" s="71">
        <v>1</v>
      </c>
      <c r="X191" s="71">
        <v>1</v>
      </c>
      <c r="Y191" s="71"/>
      <c r="Z191" s="71"/>
      <c r="AA191" s="87" t="s">
        <v>552</v>
      </c>
    </row>
    <row r="192" s="31" customFormat="1" ht="25" customHeight="1" spans="1:27">
      <c r="A192" s="43">
        <v>188</v>
      </c>
      <c r="B192" s="97" t="s">
        <v>46</v>
      </c>
      <c r="C192" s="13">
        <v>102101</v>
      </c>
      <c r="D192" s="1" t="s">
        <v>543</v>
      </c>
      <c r="E192" s="48">
        <v>43812</v>
      </c>
      <c r="F192" s="13">
        <v>5</v>
      </c>
      <c r="G192" s="45">
        <v>1</v>
      </c>
      <c r="H192" s="45">
        <f>VLOOKUP(B192,'[2]搬迁人口公示表（2019）'!$D$4:$T$546,17,0)</f>
        <v>1</v>
      </c>
      <c r="I192" s="13"/>
      <c r="J192" s="13"/>
      <c r="K192" s="167" t="s">
        <v>653</v>
      </c>
      <c r="L192" s="13" t="s">
        <v>46</v>
      </c>
      <c r="M192" s="13">
        <v>15925740646</v>
      </c>
      <c r="N192" s="13"/>
      <c r="O192" s="13"/>
      <c r="P192" s="13"/>
      <c r="Q192" s="13"/>
      <c r="R192" s="13"/>
      <c r="S192" s="13"/>
      <c r="T192" s="13"/>
      <c r="U192" s="13"/>
      <c r="V192" s="70">
        <v>2</v>
      </c>
      <c r="W192" s="71"/>
      <c r="X192" s="71"/>
      <c r="Y192" s="71"/>
      <c r="Z192" s="71"/>
      <c r="AA192" s="87" t="s">
        <v>552</v>
      </c>
    </row>
    <row r="193" s="31" customFormat="1" ht="25" hidden="1" customHeight="1" spans="1:27">
      <c r="A193" s="43">
        <v>189</v>
      </c>
      <c r="B193" s="13" t="s">
        <v>412</v>
      </c>
      <c r="C193" s="13">
        <v>102102</v>
      </c>
      <c r="D193" s="1" t="s">
        <v>543</v>
      </c>
      <c r="E193" s="48">
        <v>43812</v>
      </c>
      <c r="F193" s="13">
        <v>5</v>
      </c>
      <c r="G193" s="111">
        <v>3</v>
      </c>
      <c r="H193" s="45">
        <f>VLOOKUP(B193,'[2]搬迁人口公示表（2019）'!$D$4:$T$546,17,0)</f>
        <v>3</v>
      </c>
      <c r="I193" s="13"/>
      <c r="J193" s="13"/>
      <c r="K193" s="60" t="str">
        <f>VLOOKUP(B193,'[1]搬迁人口公示表（2019）'!$D$4:$H$526,5,0)</f>
        <v>332525198601084713</v>
      </c>
      <c r="L193" s="13" t="s">
        <v>412</v>
      </c>
      <c r="M193" s="13">
        <v>18205783232</v>
      </c>
      <c r="N193" s="13">
        <v>1</v>
      </c>
      <c r="O193" s="13"/>
      <c r="P193" s="13"/>
      <c r="Q193" s="13"/>
      <c r="R193" s="13"/>
      <c r="S193" s="123">
        <v>1</v>
      </c>
      <c r="T193" s="13"/>
      <c r="U193" s="13"/>
      <c r="V193" s="70"/>
      <c r="W193" s="71"/>
      <c r="X193" s="71"/>
      <c r="Y193" s="71"/>
      <c r="Z193" s="71"/>
      <c r="AA193" s="86" t="s">
        <v>568</v>
      </c>
    </row>
    <row r="194" s="31" customFormat="1" ht="25" hidden="1" customHeight="1" spans="1:27">
      <c r="A194" s="43">
        <v>190</v>
      </c>
      <c r="B194" s="97" t="s">
        <v>414</v>
      </c>
      <c r="C194" s="13">
        <v>102103</v>
      </c>
      <c r="D194" s="1" t="s">
        <v>543</v>
      </c>
      <c r="E194" s="48">
        <v>43812</v>
      </c>
      <c r="F194" s="13">
        <v>5</v>
      </c>
      <c r="G194" s="45">
        <v>2</v>
      </c>
      <c r="H194" s="45">
        <f>VLOOKUP(B194,'[2]搬迁人口公示表（2019）'!$D$4:$T$546,17,0)</f>
        <v>2</v>
      </c>
      <c r="I194" s="13"/>
      <c r="J194" s="13"/>
      <c r="K194" s="60" t="str">
        <f>VLOOKUP(B194,'[1]搬迁人口公示表（2019）'!$D$4:$H$526,5,0)</f>
        <v>33252519890713471X</v>
      </c>
      <c r="L194" s="13" t="s">
        <v>414</v>
      </c>
      <c r="M194" s="13">
        <v>15024687183</v>
      </c>
      <c r="N194" s="13">
        <v>1</v>
      </c>
      <c r="O194" s="13"/>
      <c r="P194" s="13"/>
      <c r="Q194" s="13"/>
      <c r="R194" s="13"/>
      <c r="S194" s="13"/>
      <c r="T194" s="13"/>
      <c r="U194" s="13"/>
      <c r="V194" s="70"/>
      <c r="W194" s="71"/>
      <c r="X194" s="71"/>
      <c r="Y194" s="71"/>
      <c r="Z194" s="71"/>
      <c r="AA194" s="86"/>
    </row>
    <row r="195" s="31" customFormat="1" ht="25" hidden="1" customHeight="1" spans="1:27">
      <c r="A195" s="43">
        <v>191</v>
      </c>
      <c r="B195" s="13" t="s">
        <v>416</v>
      </c>
      <c r="C195" s="13">
        <v>102020</v>
      </c>
      <c r="D195" s="1" t="s">
        <v>546</v>
      </c>
      <c r="E195" s="48">
        <v>43812</v>
      </c>
      <c r="F195" s="13">
        <v>5</v>
      </c>
      <c r="G195" s="45">
        <v>3</v>
      </c>
      <c r="H195" s="45">
        <f>VLOOKUP(B195,'[2]搬迁人口公示表（2019）'!$D$4:$T$546,17,0)</f>
        <v>3</v>
      </c>
      <c r="I195" s="13"/>
      <c r="J195" s="13"/>
      <c r="K195" s="60" t="str">
        <f>VLOOKUP(B195,'[1]搬迁人口公示表（2019）'!$D$4:$H$526,5,0)</f>
        <v>332525196609045111</v>
      </c>
      <c r="L195" s="13" t="s">
        <v>416</v>
      </c>
      <c r="M195" s="13">
        <v>13666570546</v>
      </c>
      <c r="N195" s="13">
        <v>1</v>
      </c>
      <c r="O195" s="13"/>
      <c r="P195" s="13"/>
      <c r="Q195" s="13"/>
      <c r="R195" s="13"/>
      <c r="S195" s="13">
        <v>1</v>
      </c>
      <c r="T195" s="13"/>
      <c r="U195" s="13"/>
      <c r="V195" s="73"/>
      <c r="W195" s="73"/>
      <c r="X195" s="73"/>
      <c r="Y195" s="73"/>
      <c r="Z195" s="73"/>
      <c r="AA195" s="86"/>
    </row>
    <row r="196" s="31" customFormat="1" ht="25" hidden="1" customHeight="1" spans="1:27">
      <c r="A196" s="43">
        <v>192</v>
      </c>
      <c r="B196" s="97" t="s">
        <v>418</v>
      </c>
      <c r="C196" s="13">
        <v>102001</v>
      </c>
      <c r="D196" s="1" t="s">
        <v>549</v>
      </c>
      <c r="E196" s="49">
        <v>43812</v>
      </c>
      <c r="F196" s="13">
        <v>5</v>
      </c>
      <c r="G196" s="45">
        <v>2</v>
      </c>
      <c r="H196" s="45">
        <f>VLOOKUP(B196,'[2]搬迁人口公示表（2019）'!$D$4:$T$546,17,0)</f>
        <v>2</v>
      </c>
      <c r="I196" s="13"/>
      <c r="J196" s="13"/>
      <c r="K196" s="60" t="str">
        <f>VLOOKUP(B196,'[1]搬迁人口公示表（2019）'!$D$4:$H$526,5,0)</f>
        <v>332525194703155115</v>
      </c>
      <c r="L196" s="13" t="s">
        <v>418</v>
      </c>
      <c r="M196" s="13" t="s">
        <v>654</v>
      </c>
      <c r="N196" s="13">
        <v>1</v>
      </c>
      <c r="O196" s="13"/>
      <c r="P196" s="13"/>
      <c r="Q196" s="13"/>
      <c r="R196" s="13"/>
      <c r="S196" s="13"/>
      <c r="T196" s="13"/>
      <c r="U196" s="13"/>
      <c r="V196" s="74"/>
      <c r="W196" s="73"/>
      <c r="X196" s="73"/>
      <c r="Y196" s="73"/>
      <c r="Z196" s="73"/>
      <c r="AA196" s="86"/>
    </row>
    <row r="197" s="31" customFormat="1" ht="25" hidden="1" customHeight="1" spans="1:27">
      <c r="A197" s="43">
        <v>193</v>
      </c>
      <c r="B197" s="97" t="s">
        <v>420</v>
      </c>
      <c r="C197" s="13">
        <v>102002</v>
      </c>
      <c r="D197" s="1" t="s">
        <v>549</v>
      </c>
      <c r="E197" s="49">
        <v>43812</v>
      </c>
      <c r="F197" s="13">
        <v>5</v>
      </c>
      <c r="G197" s="45">
        <v>2</v>
      </c>
      <c r="H197" s="45">
        <f>VLOOKUP(B197,'[2]搬迁人口公示表（2019）'!$D$4:$T$546,17,0)</f>
        <v>2</v>
      </c>
      <c r="I197" s="13"/>
      <c r="J197" s="13"/>
      <c r="K197" s="60" t="str">
        <f>VLOOKUP(B197,'[1]搬迁人口公示表（2019）'!$D$4:$H$526,5,0)</f>
        <v>332525194303025119</v>
      </c>
      <c r="L197" s="13" t="s">
        <v>418</v>
      </c>
      <c r="M197" s="13" t="s">
        <v>654</v>
      </c>
      <c r="N197" s="13"/>
      <c r="O197" s="13"/>
      <c r="P197" s="13"/>
      <c r="Q197" s="13"/>
      <c r="R197" s="13"/>
      <c r="S197" s="13">
        <v>2</v>
      </c>
      <c r="T197" s="13"/>
      <c r="U197" s="13"/>
      <c r="V197" s="75"/>
      <c r="W197" s="73"/>
      <c r="X197" s="73"/>
      <c r="Y197" s="73"/>
      <c r="Z197" s="73"/>
      <c r="AA197" s="86" t="s">
        <v>555</v>
      </c>
    </row>
    <row r="198" s="31" customFormat="1" ht="25" hidden="1" customHeight="1" spans="1:27">
      <c r="A198" s="43">
        <v>194</v>
      </c>
      <c r="B198" s="13" t="s">
        <v>422</v>
      </c>
      <c r="C198" s="13">
        <v>102004</v>
      </c>
      <c r="D198" s="1" t="s">
        <v>549</v>
      </c>
      <c r="E198" s="49">
        <v>43812</v>
      </c>
      <c r="F198" s="13">
        <v>5</v>
      </c>
      <c r="G198" s="45">
        <v>3</v>
      </c>
      <c r="H198" s="45">
        <f>VLOOKUP(B198,'[2]搬迁人口公示表（2019）'!$D$4:$T$546,17,0)</f>
        <v>3</v>
      </c>
      <c r="I198" s="13"/>
      <c r="J198" s="13"/>
      <c r="K198" s="167" t="s">
        <v>655</v>
      </c>
      <c r="L198" s="13" t="s">
        <v>422</v>
      </c>
      <c r="M198" s="13" t="s">
        <v>656</v>
      </c>
      <c r="N198" s="13"/>
      <c r="O198" s="13"/>
      <c r="P198" s="13"/>
      <c r="Q198" s="13"/>
      <c r="R198" s="13"/>
      <c r="S198" s="13">
        <v>3</v>
      </c>
      <c r="T198" s="13"/>
      <c r="U198" s="13"/>
      <c r="V198" s="74"/>
      <c r="W198" s="73"/>
      <c r="X198" s="73"/>
      <c r="Y198" s="73"/>
      <c r="Z198" s="73"/>
      <c r="AA198" s="86"/>
    </row>
    <row r="199" s="31" customFormat="1" ht="25" hidden="1" customHeight="1" spans="1:27">
      <c r="A199" s="43">
        <v>195</v>
      </c>
      <c r="B199" s="13" t="s">
        <v>424</v>
      </c>
      <c r="C199" s="13">
        <v>102005</v>
      </c>
      <c r="D199" s="1" t="s">
        <v>549</v>
      </c>
      <c r="E199" s="49">
        <v>43813</v>
      </c>
      <c r="F199" s="13">
        <v>5</v>
      </c>
      <c r="G199" s="45">
        <v>4</v>
      </c>
      <c r="H199" s="45">
        <f>VLOOKUP(B199,'[2]搬迁人口公示表（2019）'!$D$4:$T$546,17,0)</f>
        <v>4</v>
      </c>
      <c r="I199" s="13"/>
      <c r="J199" s="13"/>
      <c r="K199" s="60" t="str">
        <f>VLOOKUP(B199,'[1]搬迁人口公示表（2019）'!$D$4:$H$526,5,0)</f>
        <v>332525198012164715</v>
      </c>
      <c r="L199" s="13" t="s">
        <v>424</v>
      </c>
      <c r="M199" s="13" t="s">
        <v>657</v>
      </c>
      <c r="N199" s="13"/>
      <c r="O199" s="13">
        <v>1</v>
      </c>
      <c r="P199" s="13"/>
      <c r="Q199" s="13"/>
      <c r="R199" s="13"/>
      <c r="S199" s="13">
        <v>1</v>
      </c>
      <c r="T199" s="13"/>
      <c r="U199" s="13"/>
      <c r="V199" s="74"/>
      <c r="W199" s="73"/>
      <c r="X199" s="73"/>
      <c r="Y199" s="73"/>
      <c r="Z199" s="73"/>
      <c r="AA199" s="86"/>
    </row>
    <row r="200" s="31" customFormat="1" ht="25" hidden="1" customHeight="1" spans="1:27">
      <c r="A200" s="43">
        <v>196</v>
      </c>
      <c r="B200" s="20" t="s">
        <v>426</v>
      </c>
      <c r="C200" s="13">
        <v>102117</v>
      </c>
      <c r="D200" s="1" t="s">
        <v>549</v>
      </c>
      <c r="E200" s="94">
        <v>43821</v>
      </c>
      <c r="F200" s="13">
        <v>6</v>
      </c>
      <c r="G200" s="45" t="s">
        <v>51</v>
      </c>
      <c r="H200" s="45" t="str">
        <f>VLOOKUP(B200,'[2]搬迁人口公示表（2019）'!$D$4:$T$546,17,0)</f>
        <v>财产户</v>
      </c>
      <c r="I200" s="13"/>
      <c r="J200" s="13"/>
      <c r="K200" s="60" t="str">
        <f>VLOOKUP(B200,'[1]搬迁人口公示表（2019）'!$D$4:$H$526,5,0)</f>
        <v>332525198708174719</v>
      </c>
      <c r="L200" s="13" t="s">
        <v>426</v>
      </c>
      <c r="M200" s="13" t="s">
        <v>658</v>
      </c>
      <c r="N200" s="13"/>
      <c r="O200" s="13"/>
      <c r="P200" s="13"/>
      <c r="Q200" s="13"/>
      <c r="R200" s="13"/>
      <c r="S200" s="13"/>
      <c r="T200" s="13"/>
      <c r="U200" s="13"/>
      <c r="V200" s="75"/>
      <c r="W200" s="73">
        <v>1</v>
      </c>
      <c r="X200" s="73"/>
      <c r="Y200" s="73"/>
      <c r="Z200" s="73"/>
      <c r="AA200" s="87" t="s">
        <v>552</v>
      </c>
    </row>
    <row r="201" s="31" customFormat="1" ht="25" hidden="1" customHeight="1" spans="1:27">
      <c r="A201" s="43">
        <v>197</v>
      </c>
      <c r="B201" s="13" t="s">
        <v>428</v>
      </c>
      <c r="C201" s="13">
        <v>102181</v>
      </c>
      <c r="D201" s="1" t="s">
        <v>546</v>
      </c>
      <c r="E201" s="93">
        <v>43793</v>
      </c>
      <c r="F201" s="13">
        <v>7</v>
      </c>
      <c r="G201" s="45">
        <v>4</v>
      </c>
      <c r="H201" s="45">
        <f>VLOOKUP(B201,'[2]搬迁人口公示表（2019）'!$D$4:$T$546,17,0)</f>
        <v>4</v>
      </c>
      <c r="I201" s="13" t="s">
        <v>429</v>
      </c>
      <c r="J201" s="13" t="s">
        <v>39</v>
      </c>
      <c r="K201" s="60" t="str">
        <f>VLOOKUP(B201,'[1]搬迁人口公示表（2019）'!$D$4:$H$526,5,0)</f>
        <v>332525199203184748</v>
      </c>
      <c r="L201" s="13" t="s">
        <v>428</v>
      </c>
      <c r="M201" s="13">
        <v>13587182653</v>
      </c>
      <c r="N201" s="13"/>
      <c r="O201" s="13"/>
      <c r="P201" s="13"/>
      <c r="Q201" s="103">
        <v>1</v>
      </c>
      <c r="R201" s="13"/>
      <c r="S201" s="13">
        <v>2</v>
      </c>
      <c r="T201" s="13"/>
      <c r="U201" s="13"/>
      <c r="V201" s="73"/>
      <c r="W201" s="73"/>
      <c r="X201" s="73"/>
      <c r="Y201" s="73"/>
      <c r="Z201" s="73"/>
      <c r="AA201" s="86"/>
    </row>
    <row r="202" s="31" customFormat="1" ht="25" hidden="1" customHeight="1" spans="1:27">
      <c r="A202" s="43">
        <v>198</v>
      </c>
      <c r="B202" s="13" t="s">
        <v>429</v>
      </c>
      <c r="C202" s="13">
        <v>102178</v>
      </c>
      <c r="D202" s="1" t="s">
        <v>546</v>
      </c>
      <c r="E202" s="48">
        <v>43826</v>
      </c>
      <c r="F202" s="13">
        <v>7</v>
      </c>
      <c r="G202" s="45">
        <v>3</v>
      </c>
      <c r="H202" s="45">
        <f>VLOOKUP(B202,'[2]搬迁人口公示表（2019）'!$D$4:$T$546,17,0)</f>
        <v>3</v>
      </c>
      <c r="I202" s="13" t="s">
        <v>428</v>
      </c>
      <c r="J202" s="13" t="s">
        <v>39</v>
      </c>
      <c r="K202" s="60" t="str">
        <f>VLOOKUP(B202,'[1]搬迁人口公示表（2019）'!$D$4:$H$526,5,0)</f>
        <v>332525196208135116</v>
      </c>
      <c r="L202" s="13" t="s">
        <v>429</v>
      </c>
      <c r="M202" s="13">
        <v>13567647961</v>
      </c>
      <c r="N202" s="13"/>
      <c r="O202" s="13"/>
      <c r="P202" s="13"/>
      <c r="Q202" s="14"/>
      <c r="R202" s="13"/>
      <c r="S202" s="13"/>
      <c r="T202" s="13"/>
      <c r="U202" s="13"/>
      <c r="V202" s="73"/>
      <c r="W202" s="73"/>
      <c r="X202" s="73"/>
      <c r="Y202" s="73"/>
      <c r="Z202" s="73"/>
      <c r="AA202" s="86"/>
    </row>
    <row r="203" s="31" customFormat="1" ht="25" customHeight="1" spans="1:27">
      <c r="A203" s="43">
        <v>199</v>
      </c>
      <c r="B203" s="97" t="s">
        <v>432</v>
      </c>
      <c r="C203" s="13">
        <v>102179</v>
      </c>
      <c r="D203" s="1" t="s">
        <v>546</v>
      </c>
      <c r="E203" s="48">
        <v>43826</v>
      </c>
      <c r="F203" s="13">
        <v>7</v>
      </c>
      <c r="G203" s="45">
        <v>1</v>
      </c>
      <c r="H203" s="45">
        <f>VLOOKUP(B203,'[2]搬迁人口公示表（2019）'!$D$4:$T$546,17,0)</f>
        <v>1</v>
      </c>
      <c r="I203" s="13" t="s">
        <v>433</v>
      </c>
      <c r="J203" s="13" t="s">
        <v>39</v>
      </c>
      <c r="K203" s="60" t="str">
        <f>VLOOKUP(B203,'[1]搬迁人口公示表（2019）'!$D$4:$H$526,5,0)</f>
        <v>332525194402075111</v>
      </c>
      <c r="L203" s="13" t="s">
        <v>432</v>
      </c>
      <c r="M203" s="13">
        <v>15026521680</v>
      </c>
      <c r="N203" s="13"/>
      <c r="O203" s="13"/>
      <c r="P203" s="13"/>
      <c r="Q203" s="124">
        <v>1</v>
      </c>
      <c r="R203" s="13"/>
      <c r="S203" s="13"/>
      <c r="T203" s="13"/>
      <c r="U203" s="13"/>
      <c r="V203" s="70"/>
      <c r="W203" s="71"/>
      <c r="X203" s="71"/>
      <c r="Y203" s="71"/>
      <c r="Z203" s="71"/>
      <c r="AA203" s="86" t="s">
        <v>659</v>
      </c>
    </row>
    <row r="204" s="31" customFormat="1" ht="25" hidden="1" customHeight="1" spans="1:27">
      <c r="A204" s="43">
        <v>200</v>
      </c>
      <c r="B204" s="17" t="s">
        <v>433</v>
      </c>
      <c r="C204" s="13">
        <v>102179</v>
      </c>
      <c r="D204" s="1" t="s">
        <v>546</v>
      </c>
      <c r="E204" s="48">
        <v>43826</v>
      </c>
      <c r="F204" s="13">
        <v>7</v>
      </c>
      <c r="G204" s="45">
        <v>4</v>
      </c>
      <c r="H204" s="45">
        <v>4</v>
      </c>
      <c r="I204" s="13" t="s">
        <v>432</v>
      </c>
      <c r="J204" s="13" t="s">
        <v>39</v>
      </c>
      <c r="K204" s="60" t="str">
        <f>VLOOKUP(B204,'[1]搬迁人口公示表（2019）'!$D$4:$H$526,5,0)</f>
        <v>330324197100090069</v>
      </c>
      <c r="L204" s="13" t="s">
        <v>433</v>
      </c>
      <c r="M204" s="13"/>
      <c r="N204" s="13"/>
      <c r="O204" s="13"/>
      <c r="P204" s="13"/>
      <c r="Q204" s="18"/>
      <c r="R204" s="13"/>
      <c r="S204" s="13"/>
      <c r="T204" s="13"/>
      <c r="U204" s="13"/>
      <c r="V204" s="70"/>
      <c r="W204" s="71"/>
      <c r="X204" s="71"/>
      <c r="Y204" s="71"/>
      <c r="Z204" s="71"/>
      <c r="AA204" s="86" t="s">
        <v>659</v>
      </c>
    </row>
    <row r="205" s="31" customFormat="1" ht="25" hidden="1" customHeight="1" spans="1:27">
      <c r="A205" s="43">
        <v>201</v>
      </c>
      <c r="B205" s="97" t="s">
        <v>437</v>
      </c>
      <c r="C205" s="13">
        <v>102180</v>
      </c>
      <c r="D205" s="1" t="s">
        <v>546</v>
      </c>
      <c r="E205" s="48">
        <v>43826</v>
      </c>
      <c r="F205" s="13">
        <v>7</v>
      </c>
      <c r="G205" s="45">
        <v>2</v>
      </c>
      <c r="H205" s="45">
        <f>VLOOKUP(B205,'[2]搬迁人口公示表（2019）'!$D$4:$T$546,17,0)</f>
        <v>2</v>
      </c>
      <c r="I205" s="13"/>
      <c r="J205" s="13"/>
      <c r="K205" s="60" t="str">
        <f>VLOOKUP(B205,'[1]搬迁人口公示表（2019）'!$D$4:$H$526,5,0)</f>
        <v>332525196504245125</v>
      </c>
      <c r="L205" s="13" t="s">
        <v>429</v>
      </c>
      <c r="M205" s="13">
        <v>13567647961</v>
      </c>
      <c r="N205" s="13">
        <v>1</v>
      </c>
      <c r="O205" s="13"/>
      <c r="P205" s="13"/>
      <c r="Q205" s="13"/>
      <c r="R205" s="13"/>
      <c r="S205" s="13"/>
      <c r="T205" s="13"/>
      <c r="U205" s="13"/>
      <c r="V205" s="72"/>
      <c r="W205" s="73"/>
      <c r="X205" s="73"/>
      <c r="Y205" s="73"/>
      <c r="Z205" s="73"/>
      <c r="AA205" s="86"/>
    </row>
    <row r="206" s="31" customFormat="1" ht="25" hidden="1" customHeight="1" spans="1:27">
      <c r="A206" s="43">
        <v>202</v>
      </c>
      <c r="B206" s="23" t="s">
        <v>439</v>
      </c>
      <c r="C206" s="20">
        <v>102150</v>
      </c>
      <c r="D206" s="6" t="s">
        <v>546</v>
      </c>
      <c r="E206" s="93">
        <v>43837</v>
      </c>
      <c r="F206" s="20">
        <v>8</v>
      </c>
      <c r="G206" s="51">
        <v>5</v>
      </c>
      <c r="H206" s="45">
        <f>VLOOKUP(B206,'[2]搬迁人口公示表（2019）'!$D$4:$T$546,17,0)</f>
        <v>5</v>
      </c>
      <c r="I206" s="20"/>
      <c r="J206" s="20"/>
      <c r="K206" s="66" t="str">
        <f>VLOOKUP(B206,'[1]搬迁人口公示表（2019）'!$D$4:$H$526,5,0)</f>
        <v>332525197611265118</v>
      </c>
      <c r="L206" s="20" t="s">
        <v>439</v>
      </c>
      <c r="M206" s="20">
        <v>15988080102</v>
      </c>
      <c r="N206" s="20"/>
      <c r="O206" s="20"/>
      <c r="P206" s="20">
        <v>1</v>
      </c>
      <c r="Q206" s="20"/>
      <c r="R206" s="20"/>
      <c r="S206" s="107">
        <v>1</v>
      </c>
      <c r="T206" s="20"/>
      <c r="U206" s="20"/>
      <c r="V206" s="78"/>
      <c r="W206" s="78"/>
      <c r="X206" s="78"/>
      <c r="Y206" s="78"/>
      <c r="Z206" s="78"/>
      <c r="AA206" s="88" t="s">
        <v>558</v>
      </c>
    </row>
    <row r="207" s="31" customFormat="1" ht="25" customHeight="1" spans="1:27">
      <c r="A207" s="43">
        <v>203</v>
      </c>
      <c r="B207" s="97" t="s">
        <v>660</v>
      </c>
      <c r="C207" s="13">
        <v>102108</v>
      </c>
      <c r="D207" s="1" t="s">
        <v>543</v>
      </c>
      <c r="E207" s="93">
        <v>43843</v>
      </c>
      <c r="F207" s="13">
        <v>8</v>
      </c>
      <c r="G207" s="45">
        <v>1</v>
      </c>
      <c r="H207" s="45">
        <f>VLOOKUP(B207,'[2]搬迁人口公示表（2019）'!$D$4:$T$546,17,0)</f>
        <v>3</v>
      </c>
      <c r="I207" s="13"/>
      <c r="J207" s="13"/>
      <c r="K207" s="60" t="str">
        <f>VLOOKUP(B207,'[1]搬迁人口公示表（2019）'!$D$4:$H$526,5,0)</f>
        <v>332525197507214716</v>
      </c>
      <c r="L207" s="13" t="s">
        <v>660</v>
      </c>
      <c r="M207" s="13">
        <v>13757865329</v>
      </c>
      <c r="N207" s="13"/>
      <c r="O207" s="13">
        <v>1</v>
      </c>
      <c r="P207" s="13"/>
      <c r="Q207" s="13"/>
      <c r="R207" s="13"/>
      <c r="S207" s="13"/>
      <c r="T207" s="13"/>
      <c r="U207" s="13"/>
      <c r="V207" s="70"/>
      <c r="W207" s="71"/>
      <c r="X207" s="71"/>
      <c r="Y207" s="71"/>
      <c r="Z207" s="71"/>
      <c r="AA207" s="109" t="s">
        <v>661</v>
      </c>
    </row>
    <row r="208" s="31" customFormat="1" ht="25" hidden="1" customHeight="1" spans="1:27">
      <c r="A208" s="43">
        <v>204</v>
      </c>
      <c r="B208" s="23" t="s">
        <v>422</v>
      </c>
      <c r="C208" s="23" t="s">
        <v>441</v>
      </c>
      <c r="D208" s="1" t="s">
        <v>543</v>
      </c>
      <c r="E208" s="93">
        <v>43843</v>
      </c>
      <c r="F208" s="23">
        <v>8</v>
      </c>
      <c r="G208" s="45">
        <v>3</v>
      </c>
      <c r="H208" s="45">
        <f>VLOOKUP(B208,'[2]搬迁人口公示表（2019）'!$D$4:$T$546,17,0)</f>
        <v>3</v>
      </c>
      <c r="I208" s="23"/>
      <c r="J208" s="23"/>
      <c r="K208" s="169" t="s">
        <v>662</v>
      </c>
      <c r="L208" s="23" t="s">
        <v>422</v>
      </c>
      <c r="M208" s="121" t="s">
        <v>663</v>
      </c>
      <c r="N208" s="23"/>
      <c r="O208" s="23"/>
      <c r="P208" s="23"/>
      <c r="Q208" s="23"/>
      <c r="R208" s="23"/>
      <c r="S208" s="23">
        <v>3</v>
      </c>
      <c r="T208" s="23"/>
      <c r="U208" s="23"/>
      <c r="V208" s="70"/>
      <c r="W208" s="71"/>
      <c r="X208" s="71"/>
      <c r="Y208" s="71"/>
      <c r="Z208" s="71"/>
      <c r="AA208" s="110"/>
    </row>
    <row r="209" s="31" customFormat="1" ht="25" hidden="1" customHeight="1" spans="1:27">
      <c r="A209" s="43">
        <v>205</v>
      </c>
      <c r="B209" s="13" t="s">
        <v>443</v>
      </c>
      <c r="C209" s="13">
        <v>102077</v>
      </c>
      <c r="D209" s="1" t="s">
        <v>543</v>
      </c>
      <c r="E209" s="48">
        <v>43845</v>
      </c>
      <c r="F209" s="13">
        <v>9</v>
      </c>
      <c r="G209" s="45">
        <v>3</v>
      </c>
      <c r="H209" s="45">
        <f>VLOOKUP(B209,'[2]搬迁人口公示表（2019）'!$D$4:$T$546,17,0)</f>
        <v>3</v>
      </c>
      <c r="I209" s="13" t="s">
        <v>444</v>
      </c>
      <c r="J209" s="13" t="s">
        <v>33</v>
      </c>
      <c r="K209" s="60" t="str">
        <f>VLOOKUP(B209,'[1]搬迁人口公示表（2019）'!$D$4:$H$526,5,0)</f>
        <v>332525196811045131</v>
      </c>
      <c r="L209" s="13" t="s">
        <v>443</v>
      </c>
      <c r="M209" s="64" t="s">
        <v>664</v>
      </c>
      <c r="N209" s="13"/>
      <c r="O209" s="13"/>
      <c r="P209" s="103">
        <v>1</v>
      </c>
      <c r="Q209" s="13"/>
      <c r="R209" s="13"/>
      <c r="S209" s="13">
        <v>1</v>
      </c>
      <c r="T209" s="13"/>
      <c r="U209" s="13"/>
      <c r="V209" s="70"/>
      <c r="W209" s="71"/>
      <c r="X209" s="71"/>
      <c r="Y209" s="71"/>
      <c r="Z209" s="71"/>
      <c r="AA209" s="86"/>
    </row>
    <row r="210" s="32" customFormat="1" ht="27" hidden="1" spans="1:27">
      <c r="A210" s="43">
        <v>206</v>
      </c>
      <c r="B210" s="20" t="s">
        <v>444</v>
      </c>
      <c r="C210" s="20" t="s">
        <v>446</v>
      </c>
      <c r="D210" s="6" t="s">
        <v>543</v>
      </c>
      <c r="E210" s="48">
        <v>43845</v>
      </c>
      <c r="F210" s="20">
        <v>9</v>
      </c>
      <c r="G210" s="51">
        <v>3</v>
      </c>
      <c r="H210" s="45">
        <f>VLOOKUP(B210,'[2]搬迁人口公示表（2019）'!$D$4:$T$546,17,0)</f>
        <v>3</v>
      </c>
      <c r="I210" s="20" t="s">
        <v>443</v>
      </c>
      <c r="J210" s="20" t="s">
        <v>33</v>
      </c>
      <c r="K210" s="66" t="str">
        <f>VLOOKUP(B210,'[1]搬迁人口公示表（2019）'!$D$4:$H$526,5,0)</f>
        <v>33252519940503473X</v>
      </c>
      <c r="L210" s="20" t="s">
        <v>444</v>
      </c>
      <c r="M210" s="20">
        <v>15906782573</v>
      </c>
      <c r="N210" s="20"/>
      <c r="O210" s="20"/>
      <c r="P210" s="24"/>
      <c r="Q210" s="20"/>
      <c r="R210" s="20"/>
      <c r="S210" s="107">
        <v>1</v>
      </c>
      <c r="T210" s="20"/>
      <c r="U210" s="20"/>
      <c r="V210" s="79"/>
      <c r="W210" s="80"/>
      <c r="X210" s="80"/>
      <c r="Y210" s="80"/>
      <c r="Z210" s="80"/>
      <c r="AA210" s="88" t="s">
        <v>565</v>
      </c>
    </row>
    <row r="211" s="31" customFormat="1" ht="25" hidden="1" customHeight="1" spans="1:27">
      <c r="A211" s="43">
        <v>207</v>
      </c>
      <c r="B211" s="97" t="s">
        <v>448</v>
      </c>
      <c r="C211" s="13">
        <v>102098</v>
      </c>
      <c r="D211" s="1" t="s">
        <v>546</v>
      </c>
      <c r="E211" s="48">
        <v>43845</v>
      </c>
      <c r="F211" s="13">
        <v>9</v>
      </c>
      <c r="G211" s="45">
        <v>2</v>
      </c>
      <c r="H211" s="45">
        <f>VLOOKUP(B211,'[2]搬迁人口公示表（2019）'!$D$4:$T$546,17,0)</f>
        <v>2</v>
      </c>
      <c r="I211" s="13"/>
      <c r="J211" s="13"/>
      <c r="K211" s="60" t="str">
        <f>VLOOKUP(B211,'[1]搬迁人口公示表（2019）'!$D$4:$H$526,5,0)</f>
        <v>332525194504225117</v>
      </c>
      <c r="L211" s="13" t="s">
        <v>448</v>
      </c>
      <c r="M211" s="13">
        <v>15925740519</v>
      </c>
      <c r="N211" s="13"/>
      <c r="O211" s="13"/>
      <c r="P211" s="13"/>
      <c r="Q211" s="13"/>
      <c r="R211" s="13"/>
      <c r="S211" s="13">
        <v>2</v>
      </c>
      <c r="T211" s="13"/>
      <c r="U211" s="13"/>
      <c r="V211" s="72"/>
      <c r="W211" s="73"/>
      <c r="X211" s="73"/>
      <c r="Y211" s="73"/>
      <c r="Z211" s="73"/>
      <c r="AA211" s="86"/>
    </row>
    <row r="212" s="31" customFormat="1" ht="25" hidden="1" customHeight="1" spans="1:27">
      <c r="A212" s="43">
        <v>208</v>
      </c>
      <c r="B212" s="13" t="s">
        <v>450</v>
      </c>
      <c r="C212" s="13">
        <v>102099</v>
      </c>
      <c r="D212" s="1" t="s">
        <v>546</v>
      </c>
      <c r="E212" s="48">
        <v>43845</v>
      </c>
      <c r="F212" s="13">
        <v>9</v>
      </c>
      <c r="G212" s="45">
        <v>3</v>
      </c>
      <c r="H212" s="45">
        <f>VLOOKUP(B212,'[2]搬迁人口公示表（2019）'!$D$4:$T$546,17,0)</f>
        <v>3</v>
      </c>
      <c r="I212" s="13"/>
      <c r="J212" s="13"/>
      <c r="K212" s="60" t="str">
        <f>VLOOKUP(B212,'[1]搬迁人口公示表（2019）'!$D$4:$H$526,5,0)</f>
        <v>332525197106045114</v>
      </c>
      <c r="L212" s="13" t="s">
        <v>450</v>
      </c>
      <c r="M212" s="13">
        <v>18857807116</v>
      </c>
      <c r="N212" s="13"/>
      <c r="O212" s="13"/>
      <c r="P212" s="13"/>
      <c r="Q212" s="13"/>
      <c r="R212" s="13"/>
      <c r="S212" s="13">
        <v>3</v>
      </c>
      <c r="T212" s="13"/>
      <c r="U212" s="13"/>
      <c r="V212" s="72"/>
      <c r="W212" s="73"/>
      <c r="X212" s="73"/>
      <c r="Y212" s="73"/>
      <c r="Z212" s="73"/>
      <c r="AA212" s="86"/>
    </row>
    <row r="213" s="31" customFormat="1" ht="25" hidden="1" customHeight="1" spans="1:27">
      <c r="A213" s="43">
        <v>209</v>
      </c>
      <c r="B213" s="13" t="s">
        <v>452</v>
      </c>
      <c r="C213" s="13">
        <v>102100</v>
      </c>
      <c r="D213" s="1" t="s">
        <v>546</v>
      </c>
      <c r="E213" s="48">
        <v>43845</v>
      </c>
      <c r="F213" s="13">
        <v>9</v>
      </c>
      <c r="G213" s="45">
        <v>4</v>
      </c>
      <c r="H213" s="45">
        <f>VLOOKUP(B213,'[2]搬迁人口公示表（2019）'!$D$4:$T$546,17,0)</f>
        <v>4</v>
      </c>
      <c r="I213" s="13"/>
      <c r="J213" s="13"/>
      <c r="K213" s="60" t="str">
        <f>VLOOKUP(B213,'[1]搬迁人口公示表（2019）'!$D$4:$H$526,5,0)</f>
        <v>332525197905264719</v>
      </c>
      <c r="L213" s="13" t="s">
        <v>452</v>
      </c>
      <c r="M213" s="13">
        <v>15857814081</v>
      </c>
      <c r="N213" s="13"/>
      <c r="O213" s="13">
        <v>1</v>
      </c>
      <c r="P213" s="13"/>
      <c r="Q213" s="13"/>
      <c r="R213" s="13"/>
      <c r="S213" s="13">
        <v>1</v>
      </c>
      <c r="T213" s="13"/>
      <c r="U213" s="13"/>
      <c r="V213" s="72"/>
      <c r="W213" s="73"/>
      <c r="X213" s="73"/>
      <c r="Y213" s="73"/>
      <c r="Z213" s="73"/>
      <c r="AA213" s="86"/>
    </row>
    <row r="214" s="31" customFormat="1" ht="25" hidden="1" customHeight="1" spans="1:27">
      <c r="A214" s="43">
        <v>210</v>
      </c>
      <c r="B214" s="97" t="s">
        <v>454</v>
      </c>
      <c r="C214" s="13">
        <v>102174</v>
      </c>
      <c r="D214" s="1" t="s">
        <v>543</v>
      </c>
      <c r="E214" s="48">
        <v>43846</v>
      </c>
      <c r="F214" s="13">
        <v>9</v>
      </c>
      <c r="G214" s="45">
        <v>2</v>
      </c>
      <c r="H214" s="45">
        <f>VLOOKUP(B214,'[2]搬迁人口公示表（2019）'!$D$4:$T$546,17,0)</f>
        <v>2</v>
      </c>
      <c r="I214" s="13"/>
      <c r="J214" s="13"/>
      <c r="K214" s="60" t="str">
        <f>VLOOKUP(B214,'[1]搬迁人口公示表（2019）'!$D$4:$H$526,5,0)</f>
        <v>332525195006265110</v>
      </c>
      <c r="L214" s="13" t="s">
        <v>454</v>
      </c>
      <c r="M214" s="13">
        <v>13857079587</v>
      </c>
      <c r="N214" s="13"/>
      <c r="O214" s="13"/>
      <c r="P214" s="13"/>
      <c r="Q214" s="13"/>
      <c r="R214" s="13"/>
      <c r="S214" s="13">
        <v>2</v>
      </c>
      <c r="T214" s="13"/>
      <c r="U214" s="13"/>
      <c r="V214" s="70"/>
      <c r="W214" s="71"/>
      <c r="X214" s="71"/>
      <c r="Y214" s="71"/>
      <c r="Z214" s="71"/>
      <c r="AA214" s="86"/>
    </row>
    <row r="215" s="31" customFormat="1" ht="25" hidden="1" customHeight="1" spans="1:27">
      <c r="A215" s="43">
        <v>211</v>
      </c>
      <c r="B215" s="17" t="s">
        <v>455</v>
      </c>
      <c r="C215" s="13">
        <v>102175</v>
      </c>
      <c r="D215" s="1" t="s">
        <v>543</v>
      </c>
      <c r="E215" s="48">
        <v>43846</v>
      </c>
      <c r="F215" s="13">
        <v>9</v>
      </c>
      <c r="G215" s="45">
        <v>3</v>
      </c>
      <c r="H215" s="45">
        <f>VLOOKUP(B215,'[2]搬迁人口公示表（2019）'!$D$4:$T$546,17,0)</f>
        <v>3</v>
      </c>
      <c r="I215" s="13"/>
      <c r="J215" s="13"/>
      <c r="K215" s="60" t="str">
        <f>VLOOKUP(B215,'[1]搬迁人口公示表（2019）'!$D$4:$H$526,5,0)</f>
        <v>332525197606274714</v>
      </c>
      <c r="L215" s="13" t="s">
        <v>455</v>
      </c>
      <c r="M215" s="13">
        <v>13625880954</v>
      </c>
      <c r="N215" s="13"/>
      <c r="O215" s="13">
        <v>1</v>
      </c>
      <c r="P215" s="13"/>
      <c r="Q215" s="13"/>
      <c r="R215" s="13"/>
      <c r="S215" s="13"/>
      <c r="T215" s="13"/>
      <c r="U215" s="13"/>
      <c r="V215" s="70"/>
      <c r="W215" s="71"/>
      <c r="X215" s="71"/>
      <c r="Y215" s="71"/>
      <c r="Z215" s="71"/>
      <c r="AA215" s="86"/>
    </row>
    <row r="216" s="31" customFormat="1" ht="25" hidden="1" customHeight="1" spans="1:27">
      <c r="A216" s="43">
        <v>212</v>
      </c>
      <c r="B216" s="97" t="s">
        <v>457</v>
      </c>
      <c r="C216" s="13">
        <v>102165</v>
      </c>
      <c r="D216" s="1" t="s">
        <v>543</v>
      </c>
      <c r="E216" s="48">
        <v>43846</v>
      </c>
      <c r="F216" s="13">
        <v>9</v>
      </c>
      <c r="G216" s="45">
        <v>2</v>
      </c>
      <c r="H216" s="45">
        <f>VLOOKUP(B216,'[2]搬迁人口公示表（2019）'!$D$4:$T$546,17,0)</f>
        <v>2</v>
      </c>
      <c r="I216" s="13" t="s">
        <v>458</v>
      </c>
      <c r="J216" s="13" t="s">
        <v>33</v>
      </c>
      <c r="K216" s="60" t="str">
        <f>VLOOKUP(B216,'[1]搬迁人口公示表（2019）'!$D$4:$H$526,5,0)</f>
        <v>332525196504135110</v>
      </c>
      <c r="L216" s="13" t="s">
        <v>457</v>
      </c>
      <c r="M216" s="13">
        <v>18202129348</v>
      </c>
      <c r="N216" s="13"/>
      <c r="O216" s="13"/>
      <c r="P216" s="103">
        <v>1</v>
      </c>
      <c r="Q216" s="13"/>
      <c r="R216" s="13"/>
      <c r="S216" s="13"/>
      <c r="T216" s="13"/>
      <c r="U216" s="13"/>
      <c r="V216" s="70"/>
      <c r="W216" s="71"/>
      <c r="X216" s="71"/>
      <c r="Y216" s="71"/>
      <c r="Z216" s="71"/>
      <c r="AA216" s="86"/>
    </row>
    <row r="217" s="31" customFormat="1" ht="25" hidden="1" customHeight="1" spans="1:27">
      <c r="A217" s="43">
        <v>213</v>
      </c>
      <c r="B217" s="97" t="s">
        <v>458</v>
      </c>
      <c r="C217" s="13" t="s">
        <v>459</v>
      </c>
      <c r="D217" s="1" t="s">
        <v>543</v>
      </c>
      <c r="E217" s="48">
        <v>43846</v>
      </c>
      <c r="F217" s="13">
        <v>9</v>
      </c>
      <c r="G217" s="45">
        <v>2</v>
      </c>
      <c r="H217" s="45">
        <f>VLOOKUP(B217,'[2]搬迁人口公示表（2019）'!$D$4:$T$546,17,0)</f>
        <v>2</v>
      </c>
      <c r="I217" s="13" t="s">
        <v>457</v>
      </c>
      <c r="J217" s="13" t="s">
        <v>33</v>
      </c>
      <c r="K217" s="60" t="str">
        <f>VLOOKUP(B217,'[1]搬迁人口公示表（2019）'!$D$4:$H$526,5,0)</f>
        <v>332525199412274715</v>
      </c>
      <c r="L217" s="13" t="s">
        <v>458</v>
      </c>
      <c r="M217" s="13"/>
      <c r="N217" s="13"/>
      <c r="O217" s="13"/>
      <c r="P217" s="14"/>
      <c r="Q217" s="13"/>
      <c r="R217" s="13"/>
      <c r="S217" s="13"/>
      <c r="T217" s="13"/>
      <c r="U217" s="13"/>
      <c r="V217" s="70"/>
      <c r="W217" s="71"/>
      <c r="X217" s="71"/>
      <c r="Y217" s="71"/>
      <c r="Z217" s="71"/>
      <c r="AA217" s="86"/>
    </row>
    <row r="218" s="31" customFormat="1" ht="25" hidden="1" customHeight="1" spans="1:27">
      <c r="A218" s="43">
        <v>214</v>
      </c>
      <c r="B218" s="13" t="s">
        <v>460</v>
      </c>
      <c r="C218" s="13">
        <v>102166</v>
      </c>
      <c r="D218" s="1" t="s">
        <v>543</v>
      </c>
      <c r="E218" s="48">
        <v>43846</v>
      </c>
      <c r="F218" s="13">
        <v>9</v>
      </c>
      <c r="G218" s="45">
        <v>3</v>
      </c>
      <c r="H218" s="45">
        <f>VLOOKUP(B218,'[2]搬迁人口公示表（2019）'!$D$4:$T$546,17,0)</f>
        <v>3</v>
      </c>
      <c r="I218" s="13"/>
      <c r="J218" s="13"/>
      <c r="K218" s="60" t="str">
        <f>VLOOKUP(B218,'[1]搬迁人口公示表（2019）'!$D$4:$H$526,5,0)</f>
        <v>332525198806184718</v>
      </c>
      <c r="L218" s="13" t="s">
        <v>460</v>
      </c>
      <c r="M218" s="64" t="s">
        <v>665</v>
      </c>
      <c r="N218" s="13"/>
      <c r="O218" s="13"/>
      <c r="P218" s="13"/>
      <c r="Q218" s="13"/>
      <c r="R218" s="13">
        <v>1</v>
      </c>
      <c r="S218" s="13">
        <v>1</v>
      </c>
      <c r="T218" s="13">
        <v>1</v>
      </c>
      <c r="U218" s="13"/>
      <c r="V218" s="70"/>
      <c r="W218" s="71"/>
      <c r="X218" s="71"/>
      <c r="Y218" s="71"/>
      <c r="Z218" s="71"/>
      <c r="AA218" s="86" t="s">
        <v>617</v>
      </c>
    </row>
    <row r="219" s="31" customFormat="1" ht="25" hidden="1" customHeight="1" spans="1:27">
      <c r="A219" s="43">
        <v>215</v>
      </c>
      <c r="B219" s="97" t="s">
        <v>462</v>
      </c>
      <c r="C219" s="13">
        <v>102187</v>
      </c>
      <c r="D219" s="1" t="s">
        <v>543</v>
      </c>
      <c r="E219" s="48">
        <v>43846</v>
      </c>
      <c r="F219" s="13">
        <v>9</v>
      </c>
      <c r="G219" s="45">
        <v>2</v>
      </c>
      <c r="H219" s="45">
        <f>VLOOKUP(B219,'[2]搬迁人口公示表（2019）'!$D$4:$T$546,17,0)</f>
        <v>2</v>
      </c>
      <c r="I219" s="13" t="s">
        <v>463</v>
      </c>
      <c r="J219" s="13" t="s">
        <v>33</v>
      </c>
      <c r="K219" s="60" t="str">
        <f>VLOOKUP(B219,'[1]搬迁人口公示表（2019）'!$D$4:$H$526,5,0)</f>
        <v>332525196309195118</v>
      </c>
      <c r="L219" s="13" t="s">
        <v>462</v>
      </c>
      <c r="M219" s="13">
        <v>594374</v>
      </c>
      <c r="N219" s="13"/>
      <c r="O219" s="13"/>
      <c r="P219" s="103">
        <v>1</v>
      </c>
      <c r="Q219" s="13"/>
      <c r="R219" s="13"/>
      <c r="S219" s="13">
        <v>1</v>
      </c>
      <c r="T219" s="13"/>
      <c r="U219" s="13"/>
      <c r="V219" s="70"/>
      <c r="W219" s="71"/>
      <c r="X219" s="71"/>
      <c r="Y219" s="71"/>
      <c r="Z219" s="71"/>
      <c r="AA219" s="86"/>
    </row>
    <row r="220" s="31" customFormat="1" ht="25" hidden="1" customHeight="1" spans="1:27">
      <c r="A220" s="43">
        <v>216</v>
      </c>
      <c r="B220" s="13" t="s">
        <v>463</v>
      </c>
      <c r="C220" s="13">
        <v>102188</v>
      </c>
      <c r="D220" s="1" t="s">
        <v>543</v>
      </c>
      <c r="E220" s="48">
        <v>43846</v>
      </c>
      <c r="F220" s="13">
        <v>9</v>
      </c>
      <c r="G220" s="45">
        <v>3</v>
      </c>
      <c r="H220" s="45">
        <f>VLOOKUP(B220,'[2]搬迁人口公示表（2019）'!$D$4:$T$546,17,0)</f>
        <v>3</v>
      </c>
      <c r="I220" s="13" t="s">
        <v>462</v>
      </c>
      <c r="J220" s="13" t="s">
        <v>33</v>
      </c>
      <c r="K220" s="60" t="str">
        <f>VLOOKUP(B220,'[1]搬迁人口公示表（2019）'!$D$4:$H$526,5,0)</f>
        <v>332525198902164717</v>
      </c>
      <c r="L220" s="13" t="s">
        <v>463</v>
      </c>
      <c r="M220" s="13"/>
      <c r="N220" s="13"/>
      <c r="O220" s="13"/>
      <c r="P220" s="14"/>
      <c r="Q220" s="13"/>
      <c r="R220" s="13"/>
      <c r="S220" s="13"/>
      <c r="T220" s="13"/>
      <c r="U220" s="13"/>
      <c r="V220" s="70"/>
      <c r="W220" s="71"/>
      <c r="X220" s="71"/>
      <c r="Y220" s="71"/>
      <c r="Z220" s="71"/>
      <c r="AA220" s="86" t="s">
        <v>617</v>
      </c>
    </row>
    <row r="221" s="31" customFormat="1" ht="25" hidden="1" customHeight="1" spans="1:27">
      <c r="A221" s="43">
        <v>217</v>
      </c>
      <c r="B221" s="13" t="s">
        <v>466</v>
      </c>
      <c r="C221" s="13" t="s">
        <v>467</v>
      </c>
      <c r="D221" s="1" t="s">
        <v>543</v>
      </c>
      <c r="E221" s="48">
        <v>43846</v>
      </c>
      <c r="F221" s="13">
        <v>9</v>
      </c>
      <c r="G221" s="45">
        <v>3</v>
      </c>
      <c r="H221" s="45">
        <f>VLOOKUP(B221,'[2]搬迁人口公示表（2019）'!$D$4:$T$546,17,0)</f>
        <v>3</v>
      </c>
      <c r="I221" s="13"/>
      <c r="J221" s="13"/>
      <c r="K221" s="60" t="str">
        <f>VLOOKUP(B221,'[1]搬迁人口公示表（2019）'!$D$4:$H$526,5,0)</f>
        <v>332525198612074721</v>
      </c>
      <c r="L221" s="13" t="s">
        <v>462</v>
      </c>
      <c r="M221" s="13">
        <v>594374</v>
      </c>
      <c r="N221" s="13">
        <v>1</v>
      </c>
      <c r="O221" s="13"/>
      <c r="P221" s="13"/>
      <c r="Q221" s="13"/>
      <c r="R221" s="13"/>
      <c r="S221" s="13">
        <v>1</v>
      </c>
      <c r="T221" s="13"/>
      <c r="U221" s="13"/>
      <c r="V221" s="70"/>
      <c r="W221" s="71"/>
      <c r="X221" s="71"/>
      <c r="Y221" s="71"/>
      <c r="Z221" s="71"/>
      <c r="AA221" s="86"/>
    </row>
    <row r="222" s="31" customFormat="1" ht="25" hidden="1" customHeight="1" spans="1:27">
      <c r="A222" s="43">
        <v>218</v>
      </c>
      <c r="B222" s="97" t="s">
        <v>468</v>
      </c>
      <c r="C222" s="13">
        <v>102182</v>
      </c>
      <c r="D222" s="1" t="s">
        <v>543</v>
      </c>
      <c r="E222" s="48">
        <v>43846</v>
      </c>
      <c r="F222" s="13">
        <v>9</v>
      </c>
      <c r="G222" s="45">
        <v>2</v>
      </c>
      <c r="H222" s="45">
        <f>VLOOKUP(B222,'[2]搬迁人口公示表（2019）'!$D$4:$T$546,17,0)</f>
        <v>2</v>
      </c>
      <c r="I222" s="13"/>
      <c r="J222" s="13"/>
      <c r="K222" s="60" t="str">
        <f>VLOOKUP(B222,'[1]搬迁人口公示表（2019）'!$D$4:$H$526,5,0)</f>
        <v>332525196801245113</v>
      </c>
      <c r="L222" s="13" t="s">
        <v>468</v>
      </c>
      <c r="M222" s="13">
        <v>13967059050</v>
      </c>
      <c r="N222" s="13">
        <v>1</v>
      </c>
      <c r="O222" s="13"/>
      <c r="P222" s="13"/>
      <c r="Q222" s="13"/>
      <c r="R222" s="13"/>
      <c r="S222" s="13"/>
      <c r="T222" s="13"/>
      <c r="U222" s="13"/>
      <c r="V222" s="70"/>
      <c r="W222" s="71"/>
      <c r="X222" s="71"/>
      <c r="Y222" s="71"/>
      <c r="Z222" s="71"/>
      <c r="AA222" s="86"/>
    </row>
    <row r="223" s="31" customFormat="1" ht="25" hidden="1" customHeight="1" spans="1:27">
      <c r="A223" s="43">
        <v>219</v>
      </c>
      <c r="B223" s="97" t="s">
        <v>666</v>
      </c>
      <c r="C223" s="13" t="s">
        <v>470</v>
      </c>
      <c r="D223" s="1" t="s">
        <v>543</v>
      </c>
      <c r="E223" s="48">
        <v>43846</v>
      </c>
      <c r="F223" s="13">
        <v>9</v>
      </c>
      <c r="G223" s="45">
        <v>2</v>
      </c>
      <c r="H223" s="45">
        <f>VLOOKUP(B223,'[2]搬迁人口公示表（2019）'!$D$4:$T$546,17,0)</f>
        <v>2</v>
      </c>
      <c r="I223" s="13"/>
      <c r="J223" s="13"/>
      <c r="K223" s="60" t="str">
        <f>VLOOKUP(B223,'[1]搬迁人口公示表（2019）'!$D$4:$H$526,5,0)</f>
        <v>332525199506034712</v>
      </c>
      <c r="L223" s="13" t="s">
        <v>469</v>
      </c>
      <c r="M223" s="13">
        <v>13285815681</v>
      </c>
      <c r="N223" s="13"/>
      <c r="O223" s="13"/>
      <c r="P223" s="13"/>
      <c r="Q223" s="13"/>
      <c r="R223" s="13">
        <v>1</v>
      </c>
      <c r="S223" s="13"/>
      <c r="T223" s="13">
        <v>1</v>
      </c>
      <c r="U223" s="13"/>
      <c r="V223" s="70"/>
      <c r="W223" s="71"/>
      <c r="X223" s="71"/>
      <c r="Y223" s="71"/>
      <c r="Z223" s="71"/>
      <c r="AA223" s="86"/>
    </row>
    <row r="224" s="31" customFormat="1" ht="25" customHeight="1" spans="1:27">
      <c r="A224" s="43">
        <v>220</v>
      </c>
      <c r="B224" s="97" t="s">
        <v>667</v>
      </c>
      <c r="C224" s="13">
        <v>102183</v>
      </c>
      <c r="D224" s="1" t="s">
        <v>543</v>
      </c>
      <c r="E224" s="48">
        <v>43846</v>
      </c>
      <c r="F224" s="13">
        <v>9</v>
      </c>
      <c r="G224" s="45">
        <v>1</v>
      </c>
      <c r="H224" s="45">
        <f>VLOOKUP(B224,'[2]搬迁人口公示表（2019）'!$D$4:$T$546,17,0)</f>
        <v>1</v>
      </c>
      <c r="I224" s="13"/>
      <c r="J224" s="13"/>
      <c r="K224" s="60" t="str">
        <f>VLOOKUP(B224,'[1]搬迁人口公示表（2019）'!$D$4:$H$526,5,0)</f>
        <v>332525199506034747</v>
      </c>
      <c r="L224" s="13" t="s">
        <v>472</v>
      </c>
      <c r="M224" s="64" t="s">
        <v>668</v>
      </c>
      <c r="N224" s="13"/>
      <c r="O224" s="13"/>
      <c r="P224" s="13"/>
      <c r="Q224" s="13"/>
      <c r="R224" s="13"/>
      <c r="S224" s="13">
        <v>1</v>
      </c>
      <c r="T224" s="13"/>
      <c r="U224" s="13"/>
      <c r="V224" s="70"/>
      <c r="W224" s="71"/>
      <c r="X224" s="71"/>
      <c r="Y224" s="71"/>
      <c r="Z224" s="71"/>
      <c r="AA224" s="86" t="s">
        <v>669</v>
      </c>
    </row>
    <row r="225" s="31" customFormat="1" ht="27" hidden="1" spans="1:27">
      <c r="A225" s="43">
        <v>221</v>
      </c>
      <c r="B225" s="13" t="s">
        <v>670</v>
      </c>
      <c r="C225" s="13">
        <v>102122</v>
      </c>
      <c r="D225" s="1" t="s">
        <v>543</v>
      </c>
      <c r="E225" s="48">
        <v>43846</v>
      </c>
      <c r="F225" s="13">
        <v>9</v>
      </c>
      <c r="G225" s="45">
        <v>4</v>
      </c>
      <c r="H225" s="45">
        <f>VLOOKUP(B225,'[2]搬迁人口公示表（2019）'!$D$4:$T$546,17,0)</f>
        <v>4</v>
      </c>
      <c r="I225" s="13"/>
      <c r="J225" s="13"/>
      <c r="K225" s="60" t="str">
        <f>VLOOKUP(B225,'[1]搬迁人口公示表（2019）'!$D$4:$H$526,5,0)</f>
        <v>332525198405064715</v>
      </c>
      <c r="L225" s="13" t="s">
        <v>474</v>
      </c>
      <c r="M225" s="64" t="s">
        <v>671</v>
      </c>
      <c r="N225" s="13"/>
      <c r="O225" s="13"/>
      <c r="P225" s="13">
        <v>1</v>
      </c>
      <c r="Q225" s="13"/>
      <c r="R225" s="13"/>
      <c r="S225" s="13"/>
      <c r="T225" s="13"/>
      <c r="U225" s="13"/>
      <c r="V225" s="70"/>
      <c r="W225" s="71"/>
      <c r="X225" s="71"/>
      <c r="Y225" s="71"/>
      <c r="Z225" s="71"/>
      <c r="AA225" s="86" t="s">
        <v>616</v>
      </c>
    </row>
    <row r="226" s="31" customFormat="1" ht="25" hidden="1" customHeight="1" spans="1:27">
      <c r="A226" s="43">
        <v>222</v>
      </c>
      <c r="B226" s="97" t="s">
        <v>476</v>
      </c>
      <c r="C226" s="13">
        <v>102121</v>
      </c>
      <c r="D226" s="1" t="s">
        <v>543</v>
      </c>
      <c r="E226" s="48">
        <v>43846</v>
      </c>
      <c r="F226" s="13">
        <v>9</v>
      </c>
      <c r="G226" s="45">
        <v>2</v>
      </c>
      <c r="H226" s="45">
        <f>VLOOKUP(B226,'[2]搬迁人口公示表（2019）'!$D$4:$T$546,17,0)</f>
        <v>2</v>
      </c>
      <c r="I226" s="13"/>
      <c r="J226" s="13"/>
      <c r="K226" s="60" t="str">
        <f>VLOOKUP(B226,'[1]搬迁人口公示表（2019）'!$D$4:$H$526,5,0)</f>
        <v>33252519580329511X</v>
      </c>
      <c r="L226" s="13" t="s">
        <v>476</v>
      </c>
      <c r="M226" s="64" t="s">
        <v>672</v>
      </c>
      <c r="N226" s="13">
        <v>1</v>
      </c>
      <c r="O226" s="13"/>
      <c r="P226" s="13"/>
      <c r="Q226" s="13"/>
      <c r="R226" s="13"/>
      <c r="S226" s="13"/>
      <c r="T226" s="13"/>
      <c r="U226" s="13"/>
      <c r="V226" s="70"/>
      <c r="W226" s="71"/>
      <c r="X226" s="71"/>
      <c r="Y226" s="71"/>
      <c r="Z226" s="71"/>
      <c r="AA226" s="86"/>
    </row>
    <row r="227" s="31" customFormat="1" ht="25" hidden="1" customHeight="1" spans="1:27">
      <c r="A227" s="43">
        <v>223</v>
      </c>
      <c r="B227" s="13" t="s">
        <v>477</v>
      </c>
      <c r="C227" s="13">
        <v>102123</v>
      </c>
      <c r="D227" s="1" t="s">
        <v>543</v>
      </c>
      <c r="E227" s="48">
        <v>43846</v>
      </c>
      <c r="F227" s="13">
        <v>9</v>
      </c>
      <c r="G227" s="45">
        <v>4</v>
      </c>
      <c r="H227" s="45">
        <f>VLOOKUP(B227,'[2]搬迁人口公示表（2019）'!$D$4:$T$546,17,0)</f>
        <v>4</v>
      </c>
      <c r="I227" s="13"/>
      <c r="J227" s="13"/>
      <c r="K227" s="60" t="str">
        <f>VLOOKUP(B227,'[1]搬迁人口公示表（2019）'!$D$4:$H$526,5,0)</f>
        <v>332525198203024715</v>
      </c>
      <c r="L227" s="13" t="s">
        <v>477</v>
      </c>
      <c r="M227" s="13">
        <v>15157168840</v>
      </c>
      <c r="N227" s="13"/>
      <c r="O227" s="13">
        <v>1</v>
      </c>
      <c r="P227" s="13"/>
      <c r="Q227" s="13"/>
      <c r="R227" s="13"/>
      <c r="S227" s="13">
        <v>1</v>
      </c>
      <c r="T227" s="13"/>
      <c r="U227" s="13"/>
      <c r="V227" s="70"/>
      <c r="W227" s="71"/>
      <c r="X227" s="71"/>
      <c r="Y227" s="71"/>
      <c r="Z227" s="71"/>
      <c r="AA227" s="86"/>
    </row>
    <row r="228" s="31" customFormat="1" ht="25" customHeight="1" spans="1:27">
      <c r="A228" s="43">
        <v>224</v>
      </c>
      <c r="B228" s="23" t="s">
        <v>482</v>
      </c>
      <c r="C228" s="13">
        <v>102118</v>
      </c>
      <c r="D228" s="1" t="s">
        <v>546</v>
      </c>
      <c r="E228" s="48">
        <v>43846</v>
      </c>
      <c r="F228" s="13">
        <v>9</v>
      </c>
      <c r="G228" s="112">
        <v>1</v>
      </c>
      <c r="H228" s="45">
        <v>1</v>
      </c>
      <c r="I228" s="13"/>
      <c r="J228" s="13"/>
      <c r="K228" s="60" t="str">
        <f>VLOOKUP(B228,'[1]搬迁人口公示表（2019）'!$D$4:$H$526,5,0)</f>
        <v>332525200009174728</v>
      </c>
      <c r="L228" s="13" t="s">
        <v>482</v>
      </c>
      <c r="M228" s="13">
        <v>15397057928</v>
      </c>
      <c r="N228" s="13"/>
      <c r="O228" s="13"/>
      <c r="P228" s="13"/>
      <c r="Q228" s="13"/>
      <c r="R228" s="13"/>
      <c r="S228" s="13"/>
      <c r="T228" s="13"/>
      <c r="U228" s="13"/>
      <c r="V228" s="72"/>
      <c r="W228" s="73"/>
      <c r="X228" s="73"/>
      <c r="Y228" s="72">
        <v>1</v>
      </c>
      <c r="Z228" s="72"/>
      <c r="AA228" s="87" t="s">
        <v>552</v>
      </c>
    </row>
    <row r="229" s="31" customFormat="1" ht="25" hidden="1" customHeight="1" spans="1:27">
      <c r="A229" s="43">
        <v>225</v>
      </c>
      <c r="B229" s="97" t="s">
        <v>485</v>
      </c>
      <c r="C229" s="13">
        <v>102149</v>
      </c>
      <c r="D229" s="1" t="s">
        <v>546</v>
      </c>
      <c r="E229" s="48">
        <v>43846</v>
      </c>
      <c r="F229" s="13">
        <v>9</v>
      </c>
      <c r="G229" s="45">
        <v>2</v>
      </c>
      <c r="H229" s="45">
        <f>VLOOKUP(B229,'[2]搬迁人口公示表（2019）'!$D$4:$T$546,17,0)</f>
        <v>2</v>
      </c>
      <c r="I229" s="13" t="s">
        <v>486</v>
      </c>
      <c r="J229" s="13" t="s">
        <v>39</v>
      </c>
      <c r="K229" s="60" t="str">
        <f>VLOOKUP(B229,'[1]搬迁人口公示表（2019）'!$D$4:$H$526,5,0)</f>
        <v>332525195203205117</v>
      </c>
      <c r="L229" s="13" t="s">
        <v>485</v>
      </c>
      <c r="M229" s="13">
        <v>590230</v>
      </c>
      <c r="N229" s="13"/>
      <c r="O229" s="103">
        <v>1</v>
      </c>
      <c r="P229" s="13"/>
      <c r="Q229" s="13"/>
      <c r="R229" s="13"/>
      <c r="S229" s="13"/>
      <c r="T229" s="13"/>
      <c r="U229" s="13"/>
      <c r="V229" s="72"/>
      <c r="W229" s="73"/>
      <c r="X229" s="73"/>
      <c r="Y229" s="73"/>
      <c r="Z229" s="73"/>
      <c r="AA229" s="86"/>
    </row>
    <row r="230" s="31" customFormat="1" ht="25" customHeight="1" spans="1:27">
      <c r="A230" s="43">
        <v>226</v>
      </c>
      <c r="B230" s="97" t="s">
        <v>486</v>
      </c>
      <c r="C230" s="13" t="s">
        <v>489</v>
      </c>
      <c r="D230" s="1" t="s">
        <v>546</v>
      </c>
      <c r="E230" s="48">
        <v>43846</v>
      </c>
      <c r="F230" s="13">
        <v>9</v>
      </c>
      <c r="G230" s="45">
        <v>1</v>
      </c>
      <c r="H230" s="45">
        <f>VLOOKUP(B230,'[2]搬迁人口公示表（2019）'!$D$4:$T$546,17,0)</f>
        <v>1</v>
      </c>
      <c r="I230" s="13" t="s">
        <v>485</v>
      </c>
      <c r="J230" s="13" t="s">
        <v>39</v>
      </c>
      <c r="K230" s="60" t="str">
        <f>VLOOKUP(B230,'[1]搬迁人口公示表（2019）'!$D$4:$H$526,5,0)</f>
        <v>33252519980528472x</v>
      </c>
      <c r="L230" s="13" t="s">
        <v>486</v>
      </c>
      <c r="M230" s="13"/>
      <c r="N230" s="13"/>
      <c r="O230" s="14"/>
      <c r="P230" s="13"/>
      <c r="Q230" s="13"/>
      <c r="R230" s="13"/>
      <c r="S230" s="13"/>
      <c r="T230" s="13"/>
      <c r="U230" s="13"/>
      <c r="V230" s="73"/>
      <c r="W230" s="73"/>
      <c r="X230" s="73"/>
      <c r="Y230" s="73"/>
      <c r="Z230" s="73"/>
      <c r="AA230" s="86"/>
    </row>
    <row r="231" s="31" customFormat="1" ht="25" hidden="1" customHeight="1" spans="1:27">
      <c r="A231" s="43">
        <v>227</v>
      </c>
      <c r="B231" s="97" t="s">
        <v>490</v>
      </c>
      <c r="C231" s="13">
        <v>102003</v>
      </c>
      <c r="D231" s="1" t="s">
        <v>549</v>
      </c>
      <c r="E231" s="49">
        <v>43846</v>
      </c>
      <c r="F231" s="13">
        <v>9</v>
      </c>
      <c r="G231" s="45">
        <v>2</v>
      </c>
      <c r="H231" s="45">
        <f>VLOOKUP(B231,'[2]搬迁人口公示表（2019）'!$D$4:$T$546,17,0)</f>
        <v>2</v>
      </c>
      <c r="I231" s="13"/>
      <c r="J231" s="13"/>
      <c r="K231" s="60" t="str">
        <f>VLOOKUP(B231,'[1]搬迁人口公示表（2019）'!$D$4:$H$526,5,0)</f>
        <v>332525198304264718</v>
      </c>
      <c r="L231" s="13" t="s">
        <v>490</v>
      </c>
      <c r="M231" s="13" t="s">
        <v>673</v>
      </c>
      <c r="N231" s="13"/>
      <c r="O231" s="13"/>
      <c r="P231" s="13"/>
      <c r="Q231" s="13"/>
      <c r="R231" s="13"/>
      <c r="S231" s="13">
        <v>2</v>
      </c>
      <c r="T231" s="13"/>
      <c r="U231" s="13"/>
      <c r="V231" s="75"/>
      <c r="W231" s="73"/>
      <c r="X231" s="73"/>
      <c r="Y231" s="73"/>
      <c r="Z231" s="73"/>
      <c r="AA231" s="86"/>
    </row>
    <row r="232" s="31" customFormat="1" ht="25" hidden="1" customHeight="1" spans="1:27">
      <c r="A232" s="43">
        <v>228</v>
      </c>
      <c r="B232" s="97" t="s">
        <v>491</v>
      </c>
      <c r="C232" s="13">
        <v>102088</v>
      </c>
      <c r="D232" s="1" t="s">
        <v>549</v>
      </c>
      <c r="E232" s="49">
        <v>43846</v>
      </c>
      <c r="F232" s="13">
        <v>9</v>
      </c>
      <c r="G232" s="45">
        <v>2</v>
      </c>
      <c r="H232" s="45">
        <f>VLOOKUP(B232,'[2]搬迁人口公示表（2019）'!$D$4:$T$546,17,0)</f>
        <v>2</v>
      </c>
      <c r="I232" s="13"/>
      <c r="J232" s="13"/>
      <c r="K232" s="60" t="str">
        <f>VLOOKUP(B232,'[1]搬迁人口公示表（2019）'!$D$4:$H$526,5,0)</f>
        <v>332525196209045120</v>
      </c>
      <c r="L232" s="13" t="s">
        <v>491</v>
      </c>
      <c r="M232" s="13">
        <v>13175182156</v>
      </c>
      <c r="N232" s="13"/>
      <c r="O232" s="103">
        <v>1</v>
      </c>
      <c r="P232" s="13"/>
      <c r="Q232" s="13"/>
      <c r="R232" s="13"/>
      <c r="S232" s="13">
        <v>1</v>
      </c>
      <c r="T232" s="13"/>
      <c r="U232" s="13"/>
      <c r="V232" s="74"/>
      <c r="W232" s="73"/>
      <c r="X232" s="73"/>
      <c r="Y232" s="73"/>
      <c r="Z232" s="73"/>
      <c r="AA232" s="86"/>
    </row>
    <row r="233" s="31" customFormat="1" ht="25" hidden="1" customHeight="1" spans="1:27">
      <c r="A233" s="43">
        <v>229</v>
      </c>
      <c r="B233" s="97" t="s">
        <v>492</v>
      </c>
      <c r="C233" s="13">
        <v>102194</v>
      </c>
      <c r="D233" s="1" t="s">
        <v>549</v>
      </c>
      <c r="E233" s="49">
        <v>43846</v>
      </c>
      <c r="F233" s="13">
        <v>9</v>
      </c>
      <c r="G233" s="45">
        <v>2</v>
      </c>
      <c r="H233" s="45">
        <f>VLOOKUP(B233,'[2]搬迁人口公示表（2019）'!$D$4:$T$546,17,0)</f>
        <v>2</v>
      </c>
      <c r="I233" s="13"/>
      <c r="J233" s="13"/>
      <c r="K233" s="60" t="str">
        <f>VLOOKUP(B233,'[1]搬迁人口公示表（2019）'!$D$4:$H$526,5,0)</f>
        <v>332525198109154716</v>
      </c>
      <c r="L233" s="13" t="s">
        <v>492</v>
      </c>
      <c r="M233" s="13" t="s">
        <v>674</v>
      </c>
      <c r="N233" s="13"/>
      <c r="O233" s="122"/>
      <c r="P233" s="13"/>
      <c r="Q233" s="13"/>
      <c r="R233" s="13"/>
      <c r="S233" s="13">
        <v>1</v>
      </c>
      <c r="T233" s="13"/>
      <c r="U233" s="13"/>
      <c r="V233" s="75"/>
      <c r="W233" s="73"/>
      <c r="X233" s="73"/>
      <c r="Y233" s="73"/>
      <c r="Z233" s="73"/>
      <c r="AA233" s="86"/>
    </row>
    <row r="234" s="31" customFormat="1" ht="25" customHeight="1" spans="1:27">
      <c r="A234" s="43">
        <v>230</v>
      </c>
      <c r="B234" s="97" t="s">
        <v>496</v>
      </c>
      <c r="C234" s="13">
        <v>102095</v>
      </c>
      <c r="D234" s="1" t="s">
        <v>549</v>
      </c>
      <c r="E234" s="49">
        <v>43846</v>
      </c>
      <c r="F234" s="13">
        <v>9</v>
      </c>
      <c r="G234" s="45">
        <v>1</v>
      </c>
      <c r="H234" s="45">
        <f>VLOOKUP(B234,'[2]搬迁人口公示表（2019）'!$D$4:$T$546,17,0)</f>
        <v>1</v>
      </c>
      <c r="I234" s="13"/>
      <c r="J234" s="13"/>
      <c r="K234" s="60" t="str">
        <f>VLOOKUP(B234,'[1]搬迁人口公示表（2019）'!$D$4:$H$526,5,0)</f>
        <v>33252519370819512X</v>
      </c>
      <c r="L234" s="13" t="s">
        <v>496</v>
      </c>
      <c r="M234" s="13">
        <v>13857073263</v>
      </c>
      <c r="N234" s="13"/>
      <c r="O234" s="14"/>
      <c r="P234" s="13"/>
      <c r="Q234" s="13"/>
      <c r="R234" s="13"/>
      <c r="S234" s="13"/>
      <c r="T234" s="13"/>
      <c r="U234" s="13"/>
      <c r="V234" s="75"/>
      <c r="W234" s="73"/>
      <c r="X234" s="73"/>
      <c r="Y234" s="73"/>
      <c r="Z234" s="73"/>
      <c r="AA234" s="86"/>
    </row>
    <row r="235" s="31" customFormat="1" ht="25" customHeight="1" spans="1:27">
      <c r="A235" s="43">
        <v>231</v>
      </c>
      <c r="B235" s="97" t="s">
        <v>497</v>
      </c>
      <c r="C235" s="13">
        <v>102151</v>
      </c>
      <c r="D235" s="1" t="s">
        <v>546</v>
      </c>
      <c r="E235" s="113">
        <v>44417</v>
      </c>
      <c r="F235" s="13">
        <v>56</v>
      </c>
      <c r="G235" s="45">
        <v>1</v>
      </c>
      <c r="H235" s="45">
        <f>VLOOKUP(B235,'[2]搬迁人口公示表（2019）'!$D$4:$T$546,17,0)</f>
        <v>1</v>
      </c>
      <c r="I235" s="13"/>
      <c r="J235" s="13"/>
      <c r="K235" s="60" t="str">
        <f>VLOOKUP(B235,'[1]搬迁人口公示表（2019）'!$D$4:$H$526,5,0)</f>
        <v>332525197905274722</v>
      </c>
      <c r="L235" s="13" t="s">
        <v>497</v>
      </c>
      <c r="M235" s="13">
        <v>15158163286</v>
      </c>
      <c r="N235" s="13"/>
      <c r="O235" s="13"/>
      <c r="P235" s="13"/>
      <c r="Q235" s="13"/>
      <c r="R235" s="13"/>
      <c r="S235" s="13">
        <v>1</v>
      </c>
      <c r="T235" s="13"/>
      <c r="U235" s="13"/>
      <c r="V235" s="71"/>
      <c r="W235" s="71"/>
      <c r="X235" s="71"/>
      <c r="Y235" s="71"/>
      <c r="Z235" s="71"/>
      <c r="AA235" s="86"/>
    </row>
    <row r="236" s="31" customFormat="1" ht="25" hidden="1" customHeight="1" spans="1:27">
      <c r="A236" s="43">
        <v>232</v>
      </c>
      <c r="B236" s="97" t="s">
        <v>499</v>
      </c>
      <c r="C236" s="13">
        <v>102033</v>
      </c>
      <c r="D236" s="1" t="s">
        <v>543</v>
      </c>
      <c r="E236" s="113">
        <v>44423</v>
      </c>
      <c r="F236" s="13">
        <v>57</v>
      </c>
      <c r="G236" s="45">
        <v>2</v>
      </c>
      <c r="H236" s="45">
        <f>VLOOKUP(B236,'[2]搬迁人口公示表（2019）'!$D$4:$T$546,17,0)</f>
        <v>2</v>
      </c>
      <c r="I236" s="13" t="s">
        <v>500</v>
      </c>
      <c r="J236" s="13" t="s">
        <v>39</v>
      </c>
      <c r="K236" s="60" t="str">
        <f>VLOOKUP(B236,'[1]搬迁人口公示表（2019）'!$D$4:$H$526,5,0)</f>
        <v>332525195106075111</v>
      </c>
      <c r="L236" s="13" t="s">
        <v>499</v>
      </c>
      <c r="M236" s="13">
        <v>13867058941</v>
      </c>
      <c r="N236" s="13"/>
      <c r="O236" s="103">
        <v>1</v>
      </c>
      <c r="P236" s="13"/>
      <c r="Q236" s="13"/>
      <c r="R236" s="13"/>
      <c r="S236" s="13">
        <v>1</v>
      </c>
      <c r="T236" s="13"/>
      <c r="U236" s="13"/>
      <c r="V236" s="70"/>
      <c r="W236" s="71"/>
      <c r="X236" s="71"/>
      <c r="Y236" s="71"/>
      <c r="Z236" s="71"/>
      <c r="AA236" s="86"/>
    </row>
    <row r="237" s="31" customFormat="1" ht="25" hidden="1" customHeight="1" spans="1:27">
      <c r="A237" s="43">
        <v>233</v>
      </c>
      <c r="B237" s="97" t="s">
        <v>500</v>
      </c>
      <c r="C237" s="13">
        <v>102034</v>
      </c>
      <c r="D237" s="1" t="s">
        <v>543</v>
      </c>
      <c r="E237" s="113">
        <v>44423</v>
      </c>
      <c r="F237" s="13">
        <v>57</v>
      </c>
      <c r="G237" s="45">
        <v>2</v>
      </c>
      <c r="H237" s="45">
        <f>VLOOKUP(B237,'[2]搬迁人口公示表（2019）'!$D$4:$T$546,17,0)</f>
        <v>2</v>
      </c>
      <c r="I237" s="13" t="s">
        <v>499</v>
      </c>
      <c r="J237" s="13" t="s">
        <v>39</v>
      </c>
      <c r="K237" s="60" t="str">
        <f>VLOOKUP(B237,'[1]搬迁人口公示表（2019）'!$D$4:$H$526,5,0)</f>
        <v>33252519830212472X</v>
      </c>
      <c r="L237" s="13" t="s">
        <v>500</v>
      </c>
      <c r="M237" s="13"/>
      <c r="N237" s="13"/>
      <c r="O237" s="14"/>
      <c r="P237" s="13"/>
      <c r="Q237" s="13"/>
      <c r="R237" s="13"/>
      <c r="S237" s="13"/>
      <c r="T237" s="13"/>
      <c r="U237" s="13"/>
      <c r="V237" s="70"/>
      <c r="W237" s="71"/>
      <c r="X237" s="71"/>
      <c r="Y237" s="71"/>
      <c r="Z237" s="71"/>
      <c r="AA237" s="86"/>
    </row>
    <row r="238" s="31" customFormat="1" ht="25" hidden="1" customHeight="1" spans="1:27">
      <c r="A238" s="43">
        <v>234</v>
      </c>
      <c r="B238" s="97" t="s">
        <v>503</v>
      </c>
      <c r="C238" s="13">
        <v>102116</v>
      </c>
      <c r="D238" s="1" t="s">
        <v>549</v>
      </c>
      <c r="E238" s="114">
        <v>44423</v>
      </c>
      <c r="F238" s="13">
        <v>57</v>
      </c>
      <c r="G238" s="45">
        <v>2</v>
      </c>
      <c r="H238" s="45">
        <f>VLOOKUP(B238,'[2]搬迁人口公示表（2019）'!$D$4:$T$546,17,0)</f>
        <v>2</v>
      </c>
      <c r="I238" s="13"/>
      <c r="J238" s="13"/>
      <c r="K238" s="60" t="str">
        <f>VLOOKUP(B238,'[1]搬迁人口公示表（2019）'!$D$4:$H$526,5,0)</f>
        <v>33252519620407511X</v>
      </c>
      <c r="L238" s="13" t="s">
        <v>503</v>
      </c>
      <c r="M238" s="13" t="s">
        <v>675</v>
      </c>
      <c r="N238" s="13">
        <v>1</v>
      </c>
      <c r="O238" s="13"/>
      <c r="P238" s="13"/>
      <c r="Q238" s="13"/>
      <c r="R238" s="13"/>
      <c r="S238" s="13"/>
      <c r="T238" s="13"/>
      <c r="U238" s="13"/>
      <c r="V238" s="74"/>
      <c r="W238" s="73"/>
      <c r="X238" s="73"/>
      <c r="Y238" s="73"/>
      <c r="Z238" s="73"/>
      <c r="AA238" s="86"/>
    </row>
    <row r="239" s="31" customFormat="1" ht="25" hidden="1" customHeight="1" spans="1:27">
      <c r="A239" s="43">
        <v>235</v>
      </c>
      <c r="B239" s="97" t="s">
        <v>505</v>
      </c>
      <c r="C239" s="13">
        <v>102184</v>
      </c>
      <c r="D239" s="1" t="s">
        <v>543</v>
      </c>
      <c r="E239" s="113">
        <v>44428</v>
      </c>
      <c r="F239" s="13">
        <v>57</v>
      </c>
      <c r="G239" s="45">
        <v>2</v>
      </c>
      <c r="H239" s="45">
        <f>VLOOKUP(B239,'[2]搬迁人口公示表（2019）'!$D$4:$T$546,17,0)</f>
        <v>2</v>
      </c>
      <c r="I239" s="13"/>
      <c r="J239" s="13"/>
      <c r="K239" s="60" t="str">
        <f>VLOOKUP(B239,'[1]搬迁人口公示表（2019）'!$D$4:$H$526,5,0)</f>
        <v>332525196107025110</v>
      </c>
      <c r="L239" s="13" t="s">
        <v>505</v>
      </c>
      <c r="M239" s="13">
        <v>15988044574</v>
      </c>
      <c r="N239" s="13"/>
      <c r="O239" s="13"/>
      <c r="P239" s="13"/>
      <c r="Q239" s="13"/>
      <c r="R239" s="13"/>
      <c r="S239" s="13"/>
      <c r="T239" s="13"/>
      <c r="U239" s="13"/>
      <c r="V239" s="70"/>
      <c r="W239" s="71">
        <v>1</v>
      </c>
      <c r="X239" s="71"/>
      <c r="Y239" s="71">
        <v>1</v>
      </c>
      <c r="Z239" s="71"/>
      <c r="AA239" s="87" t="s">
        <v>552</v>
      </c>
    </row>
    <row r="240" s="31" customFormat="1" ht="25" customHeight="1" spans="1:27">
      <c r="A240" s="43">
        <v>236</v>
      </c>
      <c r="B240" s="97" t="s">
        <v>507</v>
      </c>
      <c r="C240" s="13">
        <v>102186</v>
      </c>
      <c r="D240" s="1" t="s">
        <v>543</v>
      </c>
      <c r="E240" s="113">
        <v>44428</v>
      </c>
      <c r="F240" s="13">
        <v>57</v>
      </c>
      <c r="G240" s="45">
        <v>1</v>
      </c>
      <c r="H240" s="45">
        <f>VLOOKUP(B240,'[2]搬迁人口公示表（2019）'!$D$4:$T$546,17,0)</f>
        <v>1</v>
      </c>
      <c r="I240" s="13"/>
      <c r="J240" s="13"/>
      <c r="K240" s="60" t="str">
        <f>VLOOKUP(B240,'[1]搬迁人口公示表（2019）'!$D$4:$H$526,5,0)</f>
        <v>33252519930803472x</v>
      </c>
      <c r="L240" s="13" t="s">
        <v>507</v>
      </c>
      <c r="M240" s="13">
        <v>13567114639</v>
      </c>
      <c r="N240" s="13"/>
      <c r="O240" s="13"/>
      <c r="P240" s="13"/>
      <c r="Q240" s="13"/>
      <c r="R240" s="13"/>
      <c r="S240" s="13"/>
      <c r="T240" s="13"/>
      <c r="U240" s="13"/>
      <c r="V240" s="70"/>
      <c r="W240" s="71">
        <v>1</v>
      </c>
      <c r="X240" s="71"/>
      <c r="Y240" s="71">
        <v>1</v>
      </c>
      <c r="Z240" s="71"/>
      <c r="AA240" s="87" t="s">
        <v>552</v>
      </c>
    </row>
    <row r="241" s="31" customFormat="1" ht="25" hidden="1" customHeight="1" spans="1:27">
      <c r="A241" s="43">
        <v>237</v>
      </c>
      <c r="B241" s="13" t="s">
        <v>509</v>
      </c>
      <c r="C241" s="13">
        <v>102185</v>
      </c>
      <c r="D241" s="1" t="s">
        <v>543</v>
      </c>
      <c r="E241" s="113">
        <v>44428</v>
      </c>
      <c r="F241" s="13">
        <v>57</v>
      </c>
      <c r="G241" s="45">
        <v>3</v>
      </c>
      <c r="H241" s="45">
        <f>VLOOKUP(B241,'[2]搬迁人口公示表（2019）'!$D$4:$T$546,17,0)</f>
        <v>3</v>
      </c>
      <c r="I241" s="13"/>
      <c r="J241" s="13"/>
      <c r="K241" s="60" t="str">
        <f>VLOOKUP(B241,'[1]搬迁人口公示表（2019）'!$D$4:$H$526,5,0)</f>
        <v>332525198504064710</v>
      </c>
      <c r="L241" s="13" t="s">
        <v>509</v>
      </c>
      <c r="M241" s="13">
        <v>15925729860</v>
      </c>
      <c r="N241" s="13">
        <v>1</v>
      </c>
      <c r="O241" s="13"/>
      <c r="P241" s="13"/>
      <c r="Q241" s="13"/>
      <c r="R241" s="13"/>
      <c r="S241" s="13">
        <v>1</v>
      </c>
      <c r="T241" s="13"/>
      <c r="U241" s="13"/>
      <c r="V241" s="70"/>
      <c r="W241" s="71"/>
      <c r="X241" s="71"/>
      <c r="Y241" s="71"/>
      <c r="Z241" s="71"/>
      <c r="AA241" s="86"/>
    </row>
    <row r="242" s="31" customFormat="1" ht="25" hidden="1" customHeight="1" spans="1:27">
      <c r="A242" s="43">
        <v>238</v>
      </c>
      <c r="B242" s="97" t="s">
        <v>511</v>
      </c>
      <c r="C242" s="13">
        <v>102208</v>
      </c>
      <c r="D242" s="1" t="s">
        <v>549</v>
      </c>
      <c r="E242" s="114">
        <v>44430</v>
      </c>
      <c r="F242" s="13">
        <v>57</v>
      </c>
      <c r="G242" s="45">
        <v>2</v>
      </c>
      <c r="H242" s="45">
        <f>VLOOKUP(B242,'[2]搬迁人口公示表（2019）'!$D$4:$T$546,17,0)</f>
        <v>2</v>
      </c>
      <c r="I242" s="13"/>
      <c r="J242" s="13"/>
      <c r="K242" s="60" t="str">
        <f>VLOOKUP(B242,'[1]搬迁人口公示表（2019）'!$D$4:$H$526,5,0)</f>
        <v>33252519440510511x</v>
      </c>
      <c r="L242" s="13" t="s">
        <v>511</v>
      </c>
      <c r="M242" s="13" t="s">
        <v>676</v>
      </c>
      <c r="N242" s="13"/>
      <c r="O242" s="13"/>
      <c r="P242" s="13"/>
      <c r="Q242" s="13"/>
      <c r="R242" s="13"/>
      <c r="S242" s="13">
        <v>2</v>
      </c>
      <c r="T242" s="13"/>
      <c r="U242" s="13"/>
      <c r="V242" s="74"/>
      <c r="W242" s="73"/>
      <c r="X242" s="73"/>
      <c r="Y242" s="73"/>
      <c r="Z242" s="73"/>
      <c r="AA242" s="86"/>
    </row>
    <row r="243" s="32" customFormat="1" ht="27" hidden="1" spans="1:27">
      <c r="A243" s="43">
        <v>239</v>
      </c>
      <c r="B243" s="97" t="s">
        <v>513</v>
      </c>
      <c r="C243" s="20">
        <v>102196</v>
      </c>
      <c r="D243" s="6" t="s">
        <v>546</v>
      </c>
      <c r="E243" s="48">
        <v>44561</v>
      </c>
      <c r="F243" s="20">
        <v>70</v>
      </c>
      <c r="G243" s="51">
        <v>2</v>
      </c>
      <c r="H243" s="45">
        <f>VLOOKUP(B243,'[2]搬迁人口公示表（2019）'!$D$4:$T$546,17,0)</f>
        <v>2</v>
      </c>
      <c r="I243" s="20" t="s">
        <v>514</v>
      </c>
      <c r="J243" s="20" t="s">
        <v>39</v>
      </c>
      <c r="K243" s="66" t="str">
        <f>VLOOKUP(B243,'[1]搬迁人口公示表（2019）'!$D$4:$H$526,5,0)</f>
        <v>332525196409105116</v>
      </c>
      <c r="L243" s="20" t="s">
        <v>513</v>
      </c>
      <c r="M243" s="20">
        <v>583717</v>
      </c>
      <c r="N243" s="20"/>
      <c r="O243" s="20"/>
      <c r="P243" s="104">
        <v>1</v>
      </c>
      <c r="Q243" s="20"/>
      <c r="R243" s="20"/>
      <c r="S243" s="107">
        <v>1</v>
      </c>
      <c r="T243" s="20"/>
      <c r="U243" s="20"/>
      <c r="V243" s="78"/>
      <c r="W243" s="78"/>
      <c r="X243" s="78"/>
      <c r="Y243" s="78"/>
      <c r="Z243" s="78"/>
      <c r="AA243" s="88" t="s">
        <v>644</v>
      </c>
    </row>
    <row r="244" s="31" customFormat="1" ht="25" hidden="1" customHeight="1" spans="1:27">
      <c r="A244" s="43">
        <v>240</v>
      </c>
      <c r="B244" s="13" t="s">
        <v>514</v>
      </c>
      <c r="C244" s="13">
        <v>102198</v>
      </c>
      <c r="D244" s="1" t="s">
        <v>546</v>
      </c>
      <c r="E244" s="113">
        <v>44561</v>
      </c>
      <c r="F244" s="13">
        <v>70</v>
      </c>
      <c r="G244" s="45">
        <v>3</v>
      </c>
      <c r="H244" s="45">
        <f>VLOOKUP(B244,'[2]搬迁人口公示表（2019）'!$D$4:$T$546,17,0)</f>
        <v>3</v>
      </c>
      <c r="I244" s="13" t="s">
        <v>513</v>
      </c>
      <c r="J244" s="13" t="s">
        <v>39</v>
      </c>
      <c r="K244" s="60" t="str">
        <f>VLOOKUP(B244,'[1]搬迁人口公示表（2019）'!$D$4:$H$526,5,0)</f>
        <v>332525198811034722</v>
      </c>
      <c r="L244" s="13" t="s">
        <v>514</v>
      </c>
      <c r="M244" s="13">
        <v>15925776999</v>
      </c>
      <c r="N244" s="13"/>
      <c r="O244" s="13"/>
      <c r="P244" s="21"/>
      <c r="Q244" s="13"/>
      <c r="R244" s="13"/>
      <c r="S244" s="13"/>
      <c r="T244" s="13"/>
      <c r="U244" s="13"/>
      <c r="V244" s="73"/>
      <c r="W244" s="73"/>
      <c r="X244" s="73"/>
      <c r="Y244" s="73"/>
      <c r="Z244" s="73"/>
      <c r="AA244" s="86"/>
    </row>
    <row r="245" s="32" customFormat="1" ht="25" hidden="1" customHeight="1" spans="1:27">
      <c r="A245" s="43">
        <v>241</v>
      </c>
      <c r="B245" s="13" t="s">
        <v>516</v>
      </c>
      <c r="C245" s="13">
        <v>102197</v>
      </c>
      <c r="D245" s="1" t="s">
        <v>546</v>
      </c>
      <c r="E245" s="113">
        <v>44561</v>
      </c>
      <c r="F245" s="13">
        <v>70</v>
      </c>
      <c r="G245" s="45">
        <v>4</v>
      </c>
      <c r="H245" s="45">
        <v>4</v>
      </c>
      <c r="I245" s="13"/>
      <c r="J245" s="13"/>
      <c r="K245" s="60" t="str">
        <f>VLOOKUP(B245,'[1]搬迁人口公示表（2019）'!$D$4:$H$526,5,0)</f>
        <v>332525198603164725</v>
      </c>
      <c r="L245" s="13" t="s">
        <v>516</v>
      </c>
      <c r="M245" s="13">
        <v>13586887399</v>
      </c>
      <c r="N245" s="13"/>
      <c r="O245" s="13"/>
      <c r="P245" s="13"/>
      <c r="Q245" s="13"/>
      <c r="R245" s="13"/>
      <c r="S245" s="13"/>
      <c r="T245" s="13">
        <v>1</v>
      </c>
      <c r="U245" s="13">
        <v>2</v>
      </c>
      <c r="V245" s="73"/>
      <c r="W245" s="73"/>
      <c r="X245" s="73"/>
      <c r="Y245" s="73"/>
      <c r="Z245" s="73"/>
      <c r="AA245" s="86"/>
    </row>
    <row r="246" s="33" customFormat="1" ht="25" customHeight="1" spans="1:27">
      <c r="A246" s="43">
        <v>242</v>
      </c>
      <c r="B246" s="97" t="s">
        <v>518</v>
      </c>
      <c r="C246" s="23">
        <v>102200</v>
      </c>
      <c r="D246" s="1" t="s">
        <v>546</v>
      </c>
      <c r="E246" s="115">
        <v>44562</v>
      </c>
      <c r="F246" s="23">
        <v>70</v>
      </c>
      <c r="G246" s="45">
        <v>1</v>
      </c>
      <c r="H246" s="45">
        <v>1</v>
      </c>
      <c r="I246" s="23"/>
      <c r="J246" s="23"/>
      <c r="K246" s="169" t="s">
        <v>677</v>
      </c>
      <c r="L246" s="23" t="s">
        <v>518</v>
      </c>
      <c r="M246" s="23">
        <v>6127021</v>
      </c>
      <c r="N246" s="23"/>
      <c r="O246" s="23"/>
      <c r="P246" s="23"/>
      <c r="Q246" s="23"/>
      <c r="R246" s="23"/>
      <c r="S246" s="23">
        <v>1</v>
      </c>
      <c r="T246" s="23"/>
      <c r="U246" s="23"/>
      <c r="V246" s="73"/>
      <c r="W246" s="73"/>
      <c r="X246" s="73"/>
      <c r="Y246" s="73"/>
      <c r="Z246" s="73"/>
      <c r="AA246" s="110"/>
    </row>
    <row r="247" s="31" customFormat="1" ht="25" hidden="1" customHeight="1" spans="1:27">
      <c r="A247" s="43">
        <v>243</v>
      </c>
      <c r="B247" s="13" t="s">
        <v>520</v>
      </c>
      <c r="C247" s="13" t="s">
        <v>521</v>
      </c>
      <c r="D247" s="1" t="s">
        <v>546</v>
      </c>
      <c r="E247" s="113">
        <v>44681</v>
      </c>
      <c r="F247" s="13">
        <v>82</v>
      </c>
      <c r="G247" s="45">
        <v>3</v>
      </c>
      <c r="H247" s="45">
        <f>VLOOKUP(B247,'[2]搬迁人口公示表（2019）'!$D$4:$T$546,17,0)</f>
        <v>3</v>
      </c>
      <c r="I247" s="13" t="s">
        <v>522</v>
      </c>
      <c r="J247" s="13" t="s">
        <v>39</v>
      </c>
      <c r="K247" s="60" t="str">
        <f>VLOOKUP(B247,'[1]搬迁人口公示表（2019）'!$D$4:$H$526,5,0)</f>
        <v>332525197110025116</v>
      </c>
      <c r="L247" s="13" t="s">
        <v>520</v>
      </c>
      <c r="M247" s="13">
        <v>613981</v>
      </c>
      <c r="N247" s="13"/>
      <c r="O247" s="13"/>
      <c r="P247" s="13"/>
      <c r="Q247" s="103">
        <v>1</v>
      </c>
      <c r="R247" s="13"/>
      <c r="S247" s="13"/>
      <c r="T247" s="13"/>
      <c r="U247" s="13"/>
      <c r="V247" s="73"/>
      <c r="W247" s="73"/>
      <c r="X247" s="73"/>
      <c r="Y247" s="73"/>
      <c r="Z247" s="73"/>
      <c r="AA247" s="86"/>
    </row>
    <row r="248" s="33" customFormat="1" ht="25" hidden="1" customHeight="1" spans="1:27">
      <c r="A248" s="43">
        <v>244</v>
      </c>
      <c r="B248" s="97" t="s">
        <v>522</v>
      </c>
      <c r="C248" s="13" t="s">
        <v>524</v>
      </c>
      <c r="D248" s="1" t="s">
        <v>546</v>
      </c>
      <c r="E248" s="113">
        <v>44681</v>
      </c>
      <c r="F248" s="13">
        <v>82</v>
      </c>
      <c r="G248" s="45">
        <v>2</v>
      </c>
      <c r="H248" s="45">
        <f>VLOOKUP(B248,'[2]搬迁人口公示表（2019）'!$D$4:$T$546,17,0)</f>
        <v>2</v>
      </c>
      <c r="I248" s="13" t="s">
        <v>520</v>
      </c>
      <c r="J248" s="13" t="s">
        <v>39</v>
      </c>
      <c r="K248" s="60" t="str">
        <f>VLOOKUP(B248,'[1]搬迁人口公示表（2019）'!$D$4:$H$526,5,0)</f>
        <v>332525199805084728</v>
      </c>
      <c r="L248" s="13" t="s">
        <v>522</v>
      </c>
      <c r="M248" s="13"/>
      <c r="N248" s="13"/>
      <c r="O248" s="13"/>
      <c r="P248" s="13"/>
      <c r="Q248" s="14"/>
      <c r="R248" s="13"/>
      <c r="S248" s="13"/>
      <c r="T248" s="13"/>
      <c r="U248" s="13"/>
      <c r="V248" s="73"/>
      <c r="W248" s="73"/>
      <c r="X248" s="73"/>
      <c r="Y248" s="73"/>
      <c r="Z248" s="73"/>
      <c r="AA248" s="86"/>
    </row>
    <row r="249" s="31" customFormat="1" ht="25" hidden="1" customHeight="1" spans="1:27">
      <c r="A249" s="43">
        <v>245</v>
      </c>
      <c r="B249" s="97" t="s">
        <v>525</v>
      </c>
      <c r="C249" s="13">
        <v>102044</v>
      </c>
      <c r="D249" s="1" t="s">
        <v>546</v>
      </c>
      <c r="E249" s="113">
        <v>44681</v>
      </c>
      <c r="F249" s="13">
        <v>82</v>
      </c>
      <c r="G249" s="45">
        <v>2</v>
      </c>
      <c r="H249" s="45">
        <f>VLOOKUP(B249,'[2]搬迁人口公示表（2019）'!$D$4:$T$546,17,0)</f>
        <v>2</v>
      </c>
      <c r="I249" s="13"/>
      <c r="J249" s="13"/>
      <c r="K249" s="60" t="str">
        <f>VLOOKUP(B249,'[1]搬迁人口公示表（2019）'!$D$4:$H$526,5,0)</f>
        <v>332525193302065114</v>
      </c>
      <c r="L249" s="13" t="s">
        <v>525</v>
      </c>
      <c r="M249" s="13"/>
      <c r="N249" s="13">
        <v>1</v>
      </c>
      <c r="O249" s="13"/>
      <c r="P249" s="13"/>
      <c r="Q249" s="13"/>
      <c r="R249" s="13"/>
      <c r="S249" s="13"/>
      <c r="T249" s="13"/>
      <c r="U249" s="13"/>
      <c r="V249" s="73"/>
      <c r="W249" s="73"/>
      <c r="X249" s="73"/>
      <c r="Y249" s="73"/>
      <c r="Z249" s="73"/>
      <c r="AA249" s="87" t="s">
        <v>678</v>
      </c>
    </row>
    <row r="250" s="31" customFormat="1" ht="25" hidden="1" customHeight="1" spans="1:27">
      <c r="A250" s="43">
        <v>246</v>
      </c>
      <c r="B250" s="13" t="s">
        <v>679</v>
      </c>
      <c r="C250" s="13" t="s">
        <v>680</v>
      </c>
      <c r="D250" s="1" t="s">
        <v>546</v>
      </c>
      <c r="E250" s="113">
        <v>44681</v>
      </c>
      <c r="F250" s="13">
        <v>82</v>
      </c>
      <c r="G250" s="45" t="s">
        <v>51</v>
      </c>
      <c r="H250" s="45">
        <f>VLOOKUP(B250,'[2]搬迁人口公示表（2019）'!$D$4:$T$546,17,0)</f>
        <v>0</v>
      </c>
      <c r="I250" s="13"/>
      <c r="J250" s="13"/>
      <c r="K250" s="60"/>
      <c r="L250" s="13" t="s">
        <v>679</v>
      </c>
      <c r="M250" s="13"/>
      <c r="N250" s="13"/>
      <c r="O250" s="13"/>
      <c r="P250" s="13"/>
      <c r="Q250" s="13"/>
      <c r="R250" s="13"/>
      <c r="S250" s="13">
        <v>1</v>
      </c>
      <c r="T250" s="13"/>
      <c r="U250" s="13"/>
      <c r="V250" s="73"/>
      <c r="W250" s="73"/>
      <c r="X250" s="73"/>
      <c r="Y250" s="73"/>
      <c r="Z250" s="73"/>
      <c r="AA250" s="86"/>
    </row>
    <row r="251" s="31" customFormat="1" ht="25" hidden="1" customHeight="1" spans="1:27">
      <c r="A251" s="43">
        <v>247</v>
      </c>
      <c r="B251" s="97" t="s">
        <v>479</v>
      </c>
      <c r="C251" s="13">
        <v>102118</v>
      </c>
      <c r="D251" s="1" t="s">
        <v>546</v>
      </c>
      <c r="E251" s="48">
        <v>44721</v>
      </c>
      <c r="F251" s="13">
        <v>82</v>
      </c>
      <c r="G251" s="45">
        <v>2</v>
      </c>
      <c r="H251" s="45">
        <f>VLOOKUP(B251,'[2]搬迁人口公示表（2019）'!$D$4:$T$546,17,0)</f>
        <v>2</v>
      </c>
      <c r="I251" s="13" t="s">
        <v>480</v>
      </c>
      <c r="J251" s="13" t="s">
        <v>33</v>
      </c>
      <c r="K251" s="60" t="str">
        <f>VLOOKUP(B251,'[1]搬迁人口公示表（2019）'!$D$4:$H$526,5,0)</f>
        <v>332525196211155118</v>
      </c>
      <c r="L251" s="13" t="s">
        <v>479</v>
      </c>
      <c r="M251" s="13">
        <v>15990862926</v>
      </c>
      <c r="N251" s="13"/>
      <c r="O251" s="13"/>
      <c r="P251" s="103">
        <v>1</v>
      </c>
      <c r="Q251" s="13"/>
      <c r="R251" s="13"/>
      <c r="S251" s="13"/>
      <c r="T251" s="13"/>
      <c r="U251" s="13"/>
      <c r="V251" s="72"/>
      <c r="W251" s="72"/>
      <c r="X251" s="72"/>
      <c r="Y251" s="72"/>
      <c r="Z251" s="72"/>
      <c r="AA251" s="86"/>
    </row>
    <row r="252" s="31" customFormat="1" ht="25" hidden="1" customHeight="1" spans="1:27">
      <c r="A252" s="43">
        <v>248</v>
      </c>
      <c r="B252" s="97" t="s">
        <v>480</v>
      </c>
      <c r="C252" s="13">
        <v>102190</v>
      </c>
      <c r="D252" s="1" t="s">
        <v>546</v>
      </c>
      <c r="E252" s="48">
        <v>43846</v>
      </c>
      <c r="F252" s="13">
        <v>82</v>
      </c>
      <c r="G252" s="45">
        <v>2</v>
      </c>
      <c r="H252" s="45">
        <f>VLOOKUP(B252,'[2]搬迁人口公示表（2019）'!$D$4:$T$546,17,0)</f>
        <v>2</v>
      </c>
      <c r="I252" s="13" t="s">
        <v>479</v>
      </c>
      <c r="J252" s="13" t="s">
        <v>33</v>
      </c>
      <c r="K252" s="60" t="str">
        <f>VLOOKUP(B252,'[1]搬迁人口公示表（2019）'!$D$4:$H$526,5,0)</f>
        <v>332525198505144712</v>
      </c>
      <c r="L252" s="13" t="s">
        <v>480</v>
      </c>
      <c r="M252" s="13">
        <v>15824593257</v>
      </c>
      <c r="N252" s="13"/>
      <c r="O252" s="13"/>
      <c r="P252" s="14"/>
      <c r="Q252" s="13"/>
      <c r="R252" s="13"/>
      <c r="S252" s="13"/>
      <c r="T252" s="13"/>
      <c r="U252" s="13"/>
      <c r="V252" s="72"/>
      <c r="W252" s="72"/>
      <c r="X252" s="72"/>
      <c r="Y252" s="72"/>
      <c r="Z252" s="72"/>
      <c r="AA252" s="86"/>
    </row>
    <row r="253" s="31" customFormat="1" ht="25" hidden="1" customHeight="1" spans="1:27">
      <c r="A253" s="116" t="s">
        <v>681</v>
      </c>
      <c r="B253" s="117"/>
      <c r="C253" s="118"/>
      <c r="D253" s="118"/>
      <c r="E253" s="118"/>
      <c r="F253" s="119"/>
      <c r="G253" s="119">
        <f>SUM(G5:G252)+14</f>
        <v>625</v>
      </c>
      <c r="H253" s="119" t="e">
        <f>SUM(H5:H252)+14</f>
        <v>#N/A</v>
      </c>
      <c r="I253" s="86"/>
      <c r="J253" s="86"/>
      <c r="K253" s="87"/>
      <c r="L253" s="86"/>
      <c r="M253" s="87"/>
      <c r="N253" s="119">
        <f t="shared" ref="N253:Y253" si="0">SUM(N5:N252)</f>
        <v>38</v>
      </c>
      <c r="O253" s="119">
        <f t="shared" si="0"/>
        <v>34</v>
      </c>
      <c r="P253" s="119">
        <f t="shared" si="0"/>
        <v>32</v>
      </c>
      <c r="Q253" s="119">
        <f t="shared" si="0"/>
        <v>3</v>
      </c>
      <c r="R253" s="119">
        <f t="shared" si="0"/>
        <v>24</v>
      </c>
      <c r="S253" s="119">
        <f t="shared" si="0"/>
        <v>224</v>
      </c>
      <c r="T253" s="119">
        <f t="shared" si="0"/>
        <v>21</v>
      </c>
      <c r="U253" s="119">
        <f t="shared" si="0"/>
        <v>4</v>
      </c>
      <c r="V253" s="119">
        <f t="shared" si="0"/>
        <v>12</v>
      </c>
      <c r="W253" s="119">
        <f t="shared" si="0"/>
        <v>9</v>
      </c>
      <c r="X253" s="119">
        <f t="shared" si="0"/>
        <v>9</v>
      </c>
      <c r="Y253" s="119">
        <f t="shared" si="0"/>
        <v>11</v>
      </c>
      <c r="Z253" s="119"/>
      <c r="AA253" s="86"/>
    </row>
  </sheetData>
  <autoFilter ref="A4:AF253">
    <filterColumn colId="6">
      <customFilters>
        <customFilter operator="equal" val="1"/>
      </customFilters>
    </filterColumn>
    <extLst/>
  </autoFilter>
  <mergeCells count="51">
    <mergeCell ref="A1:U1"/>
    <mergeCell ref="L2:M2"/>
    <mergeCell ref="N2:Y2"/>
    <mergeCell ref="N3:Q3"/>
    <mergeCell ref="R3:U3"/>
    <mergeCell ref="V3:Y3"/>
    <mergeCell ref="A253:B253"/>
    <mergeCell ref="A2:A4"/>
    <mergeCell ref="B2:B4"/>
    <mergeCell ref="C2:C4"/>
    <mergeCell ref="D2:D4"/>
    <mergeCell ref="E2:E4"/>
    <mergeCell ref="F2:F4"/>
    <mergeCell ref="G2:G4"/>
    <mergeCell ref="H2:H4"/>
    <mergeCell ref="K2:K4"/>
    <mergeCell ref="L3:L4"/>
    <mergeCell ref="M3:M4"/>
    <mergeCell ref="N168:N169"/>
    <mergeCell ref="O10:O11"/>
    <mergeCell ref="O113:O114"/>
    <mergeCell ref="O160:O161"/>
    <mergeCell ref="O180:O181"/>
    <mergeCell ref="O229:O230"/>
    <mergeCell ref="O232:O234"/>
    <mergeCell ref="O236:O237"/>
    <mergeCell ref="P6:P7"/>
    <mergeCell ref="P8:P9"/>
    <mergeCell ref="P16:P17"/>
    <mergeCell ref="P85:P86"/>
    <mergeCell ref="P89:P90"/>
    <mergeCell ref="P94:P95"/>
    <mergeCell ref="P96:P97"/>
    <mergeCell ref="P100:P101"/>
    <mergeCell ref="P106:P107"/>
    <mergeCell ref="P121:P122"/>
    <mergeCell ref="P149:P150"/>
    <mergeCell ref="P152:P153"/>
    <mergeCell ref="P158:P159"/>
    <mergeCell ref="P185:P186"/>
    <mergeCell ref="P209:P210"/>
    <mergeCell ref="P216:P217"/>
    <mergeCell ref="P219:P220"/>
    <mergeCell ref="P243:P244"/>
    <mergeCell ref="P251:P252"/>
    <mergeCell ref="Q201:Q202"/>
    <mergeCell ref="Q203:Q204"/>
    <mergeCell ref="Q247:Q248"/>
    <mergeCell ref="Z2:Z4"/>
    <mergeCell ref="AA2:AA4"/>
    <mergeCell ref="I2:J3"/>
  </mergeCells>
  <conditionalFormatting sqref="G5:H252">
    <cfRule type="duplicateValues" dxfId="0" priority="1"/>
  </conditionalFormatting>
  <pageMargins left="0.751388888888889" right="0.751388888888889" top="0.314583333333333" bottom="0.0388888888888889" header="0.5" footer="0.354166666666667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8"/>
  <sheetViews>
    <sheetView topLeftCell="A109" workbookViewId="0">
      <selection activeCell="A129" sqref="A129"/>
    </sheetView>
  </sheetViews>
  <sheetFormatPr defaultColWidth="9" defaultRowHeight="13.5" outlineLevelCol="3"/>
  <cols>
    <col min="2" max="2" width="17.875" customWidth="1"/>
  </cols>
  <sheetData>
    <row r="1" spans="1:4">
      <c r="A1" s="1" t="s">
        <v>29</v>
      </c>
      <c r="B1" s="2" t="s">
        <v>682</v>
      </c>
      <c r="C1" s="3">
        <v>4</v>
      </c>
      <c r="D1">
        <f>VLOOKUP(B1,'[2]搬迁人口公示表（2019）'!$H$4:$T$555,13,0)</f>
        <v>4</v>
      </c>
    </row>
    <row r="2" spans="1:4">
      <c r="A2" s="1" t="s">
        <v>31</v>
      </c>
      <c r="B2" s="2" t="s">
        <v>683</v>
      </c>
      <c r="C2" s="3">
        <v>3</v>
      </c>
      <c r="D2">
        <f>VLOOKUP(B2,'[2]搬迁人口公示表（2019）'!$H$4:$T$555,13,0)</f>
        <v>3</v>
      </c>
    </row>
    <row r="3" spans="1:4">
      <c r="A3" s="1" t="s">
        <v>32</v>
      </c>
      <c r="B3" s="2" t="s">
        <v>684</v>
      </c>
      <c r="C3" s="3">
        <v>2</v>
      </c>
      <c r="D3">
        <f>VLOOKUP(B3,'[2]搬迁人口公示表（2019）'!$H$4:$T$555,13,0)</f>
        <v>2</v>
      </c>
    </row>
    <row r="4" spans="1:4">
      <c r="A4" s="1" t="s">
        <v>37</v>
      </c>
      <c r="B4" s="2" t="s">
        <v>685</v>
      </c>
      <c r="C4" s="3">
        <v>2</v>
      </c>
      <c r="D4">
        <f>VLOOKUP(B4,'[2]搬迁人口公示表（2019）'!$H$4:$T$555,13,0)</f>
        <v>2</v>
      </c>
    </row>
    <row r="5" spans="1:4">
      <c r="A5" s="1" t="s">
        <v>545</v>
      </c>
      <c r="B5" s="2" t="s">
        <v>686</v>
      </c>
      <c r="C5" s="3">
        <v>2</v>
      </c>
      <c r="D5">
        <f>VLOOKUP(B5,'[2]搬迁人口公示表（2019）'!$H$4:$T$555,13,0)</f>
        <v>2</v>
      </c>
    </row>
    <row r="6" spans="1:4">
      <c r="A6" s="1" t="s">
        <v>42</v>
      </c>
      <c r="B6" s="2" t="s">
        <v>687</v>
      </c>
      <c r="C6" s="3">
        <v>3</v>
      </c>
      <c r="D6">
        <f>VLOOKUP(B6,'[2]搬迁人口公示表（2019）'!$H$4:$T$555,13,0)</f>
        <v>3</v>
      </c>
    </row>
    <row r="7" spans="1:4">
      <c r="A7" s="1" t="s">
        <v>547</v>
      </c>
      <c r="B7" s="170" t="s">
        <v>548</v>
      </c>
      <c r="C7" s="3">
        <v>2</v>
      </c>
      <c r="D7">
        <f>VLOOKUP(B7,'[2]搬迁人口公示表（2019）'!$H$4:$T$555,13,0)</f>
        <v>2</v>
      </c>
    </row>
    <row r="8" spans="1:4">
      <c r="A8" s="1" t="s">
        <v>46</v>
      </c>
      <c r="B8" s="2" t="s">
        <v>550</v>
      </c>
      <c r="C8" s="3">
        <v>5</v>
      </c>
      <c r="D8">
        <f>VLOOKUP(B8,'[2]搬迁人口公示表（2019）'!$H$4:$T$555,13,0)</f>
        <v>5</v>
      </c>
    </row>
    <row r="9" spans="1:4">
      <c r="A9" s="1" t="s">
        <v>48</v>
      </c>
      <c r="B9" s="2" t="s">
        <v>688</v>
      </c>
      <c r="C9" s="3">
        <v>4</v>
      </c>
      <c r="D9">
        <f>VLOOKUP(B9,'[2]搬迁人口公示表（2019）'!$H$4:$T$555,13,0)</f>
        <v>4</v>
      </c>
    </row>
    <row r="10" spans="1:4">
      <c r="A10" s="4" t="s">
        <v>50</v>
      </c>
      <c r="B10" s="5" t="s">
        <v>689</v>
      </c>
      <c r="C10" s="3" t="s">
        <v>51</v>
      </c>
      <c r="D10" t="str">
        <f>VLOOKUP(B10,'[2]搬迁人口公示表（2019）'!$H$4:$T$555,13,0)</f>
        <v>财产户</v>
      </c>
    </row>
    <row r="11" spans="1:4">
      <c r="A11" s="4" t="s">
        <v>53</v>
      </c>
      <c r="B11" s="5" t="s">
        <v>690</v>
      </c>
      <c r="C11" s="3" t="s">
        <v>51</v>
      </c>
      <c r="D11" t="str">
        <f>VLOOKUP(B11,'[2]搬迁人口公示表（2019）'!$H$4:$T$555,13,0)</f>
        <v>财产户</v>
      </c>
    </row>
    <row r="12" spans="1:4">
      <c r="A12" s="1" t="s">
        <v>56</v>
      </c>
      <c r="B12" s="2" t="s">
        <v>691</v>
      </c>
      <c r="C12" s="3">
        <v>1</v>
      </c>
      <c r="D12">
        <f>VLOOKUP(B12,'[2]搬迁人口公示表（2019）'!$H$4:$T$555,13,0)</f>
        <v>1</v>
      </c>
    </row>
    <row r="13" spans="1:4">
      <c r="A13" s="6" t="s">
        <v>57</v>
      </c>
      <c r="B13" s="7" t="s">
        <v>692</v>
      </c>
      <c r="C13" s="8">
        <v>4</v>
      </c>
      <c r="D13">
        <f>VLOOKUP(B13,'[2]搬迁人口公示表（2019）'!$H$4:$T$555,13,0)</f>
        <v>4</v>
      </c>
    </row>
    <row r="14" spans="1:4">
      <c r="A14" s="1" t="s">
        <v>60</v>
      </c>
      <c r="B14" s="2" t="s">
        <v>693</v>
      </c>
      <c r="C14" s="3">
        <v>2</v>
      </c>
      <c r="D14">
        <f>VLOOKUP(B14,'[2]搬迁人口公示表（2019）'!$H$4:$T$555,13,0)</f>
        <v>2</v>
      </c>
    </row>
    <row r="15" spans="1:4">
      <c r="A15" s="1" t="s">
        <v>62</v>
      </c>
      <c r="B15" s="2" t="s">
        <v>694</v>
      </c>
      <c r="C15" s="3">
        <v>2</v>
      </c>
      <c r="D15">
        <f>VLOOKUP(B15,'[2]搬迁人口公示表（2019）'!$H$4:$T$555,13,0)</f>
        <v>2</v>
      </c>
    </row>
    <row r="16" spans="1:4">
      <c r="A16" s="1" t="s">
        <v>64</v>
      </c>
      <c r="B16" s="2" t="s">
        <v>695</v>
      </c>
      <c r="C16" s="3">
        <v>3</v>
      </c>
      <c r="D16">
        <f>VLOOKUP(B16,'[2]搬迁人口公示表（2019）'!$H$4:$T$555,13,0)</f>
        <v>3</v>
      </c>
    </row>
    <row r="17" spans="1:4">
      <c r="A17" s="1" t="s">
        <v>66</v>
      </c>
      <c r="B17" s="2" t="s">
        <v>696</v>
      </c>
      <c r="C17" s="3">
        <v>2</v>
      </c>
      <c r="D17">
        <f>VLOOKUP(B17,'[2]搬迁人口公示表（2019）'!$H$4:$T$555,13,0)</f>
        <v>2</v>
      </c>
    </row>
    <row r="18" spans="1:4">
      <c r="A18" s="4" t="s">
        <v>69</v>
      </c>
      <c r="B18" s="5" t="s">
        <v>697</v>
      </c>
      <c r="C18" s="3" t="s">
        <v>51</v>
      </c>
      <c r="D18" t="str">
        <f>VLOOKUP(B18,'[2]搬迁人口公示表（2019）'!$H$4:$T$555,13,0)</f>
        <v>财产户</v>
      </c>
    </row>
    <row r="19" spans="1:4">
      <c r="A19" s="4" t="s">
        <v>561</v>
      </c>
      <c r="B19" s="171" t="s">
        <v>562</v>
      </c>
      <c r="C19" s="3" t="s">
        <v>51</v>
      </c>
      <c r="D19" t="str">
        <f>VLOOKUP(B19,'[2]搬迁人口公示表（2019）'!$H$4:$T$555,13,0)</f>
        <v>财产户</v>
      </c>
    </row>
    <row r="20" spans="1:4">
      <c r="A20" s="1" t="s">
        <v>74</v>
      </c>
      <c r="B20" s="2" t="s">
        <v>698</v>
      </c>
      <c r="C20" s="3">
        <v>1</v>
      </c>
      <c r="D20">
        <f>VLOOKUP(B20,'[2]搬迁人口公示表（2019）'!$H$4:$T$555,13,0)</f>
        <v>1</v>
      </c>
    </row>
    <row r="21" spans="1:4">
      <c r="A21" s="1" t="s">
        <v>76</v>
      </c>
      <c r="B21" s="2" t="s">
        <v>699</v>
      </c>
      <c r="C21" s="3">
        <v>3</v>
      </c>
      <c r="D21">
        <f>VLOOKUP(B21,'[2]搬迁人口公示表（2019）'!$H$4:$T$555,13,0)</f>
        <v>3</v>
      </c>
    </row>
    <row r="22" spans="1:4">
      <c r="A22" s="4" t="s">
        <v>78</v>
      </c>
      <c r="B22" s="5" t="s">
        <v>700</v>
      </c>
      <c r="C22" s="3" t="s">
        <v>51</v>
      </c>
      <c r="D22" t="str">
        <f>VLOOKUP(B22,'[2]搬迁人口公示表（2019）'!$H$4:$T$555,13,0)</f>
        <v>财产户</v>
      </c>
    </row>
    <row r="23" spans="1:4">
      <c r="A23" s="1" t="s">
        <v>80</v>
      </c>
      <c r="B23" s="2" t="s">
        <v>701</v>
      </c>
      <c r="C23" s="3">
        <v>3</v>
      </c>
      <c r="D23">
        <f>VLOOKUP(B23,'[2]搬迁人口公示表（2019）'!$H$4:$T$555,13,0)</f>
        <v>3</v>
      </c>
    </row>
    <row r="24" spans="1:4">
      <c r="A24" s="4" t="s">
        <v>82</v>
      </c>
      <c r="B24" s="5" t="s">
        <v>702</v>
      </c>
      <c r="C24" s="3" t="s">
        <v>51</v>
      </c>
      <c r="D24" t="str">
        <f>VLOOKUP(B24,'[2]搬迁人口公示表（2019）'!$H$4:$T$555,13,0)</f>
        <v>财产户</v>
      </c>
    </row>
    <row r="25" spans="1:4">
      <c r="A25" s="1" t="s">
        <v>84</v>
      </c>
      <c r="B25" s="2" t="s">
        <v>703</v>
      </c>
      <c r="C25" s="3">
        <v>3</v>
      </c>
      <c r="D25">
        <f>VLOOKUP(B25,'[2]搬迁人口公示表（2019）'!$H$4:$T$555,13,0)</f>
        <v>3</v>
      </c>
    </row>
    <row r="26" spans="1:4">
      <c r="A26" s="1" t="s">
        <v>86</v>
      </c>
      <c r="B26" s="2" t="s">
        <v>704</v>
      </c>
      <c r="C26" s="3">
        <v>2</v>
      </c>
      <c r="D26">
        <f>VLOOKUP(B26,'[2]搬迁人口公示表（2019）'!$H$4:$T$555,13,0)</f>
        <v>2</v>
      </c>
    </row>
    <row r="27" spans="1:4">
      <c r="A27" s="1" t="s">
        <v>88</v>
      </c>
      <c r="B27" s="2" t="s">
        <v>705</v>
      </c>
      <c r="C27" s="3">
        <v>3</v>
      </c>
      <c r="D27">
        <f>VLOOKUP(B27,'[2]搬迁人口公示表（2019）'!$H$4:$T$555,13,0)</f>
        <v>3</v>
      </c>
    </row>
    <row r="28" spans="1:4">
      <c r="A28" s="1" t="s">
        <v>90</v>
      </c>
      <c r="B28" s="2" t="s">
        <v>706</v>
      </c>
      <c r="C28" s="3">
        <v>2</v>
      </c>
      <c r="D28">
        <f>VLOOKUP(B28,'[2]搬迁人口公示表（2019）'!$H$4:$T$555,13,0)</f>
        <v>2</v>
      </c>
    </row>
    <row r="29" spans="1:4">
      <c r="A29" s="1" t="s">
        <v>93</v>
      </c>
      <c r="B29" s="170" t="s">
        <v>564</v>
      </c>
      <c r="C29" s="3">
        <v>2</v>
      </c>
      <c r="D29">
        <f>VLOOKUP(B29,'[2]搬迁人口公示表（2019）'!$H$4:$T$555,13,0)</f>
        <v>2</v>
      </c>
    </row>
    <row r="30" spans="1:4">
      <c r="A30" s="6" t="s">
        <v>95</v>
      </c>
      <c r="B30" s="7" t="s">
        <v>707</v>
      </c>
      <c r="C30" s="8">
        <v>3</v>
      </c>
      <c r="D30">
        <f>VLOOKUP(B30,'[2]搬迁人口公示表（2019）'!$H$4:$T$555,13,0)</f>
        <v>3</v>
      </c>
    </row>
    <row r="31" spans="1:4">
      <c r="A31" s="1" t="s">
        <v>97</v>
      </c>
      <c r="B31" s="2" t="s">
        <v>708</v>
      </c>
      <c r="C31" s="3">
        <v>1</v>
      </c>
      <c r="D31">
        <f>VLOOKUP(B31,'[2]搬迁人口公示表（2019）'!$H$4:$T$555,13,0)</f>
        <v>1</v>
      </c>
    </row>
    <row r="32" spans="1:4">
      <c r="A32" s="1" t="s">
        <v>99</v>
      </c>
      <c r="B32" s="2" t="s">
        <v>709</v>
      </c>
      <c r="C32" s="3">
        <v>2</v>
      </c>
      <c r="D32">
        <f>VLOOKUP(B32,'[2]搬迁人口公示表（2019）'!$H$4:$T$555,13,0)</f>
        <v>2</v>
      </c>
    </row>
    <row r="33" spans="1:4">
      <c r="A33" s="4" t="s">
        <v>101</v>
      </c>
      <c r="B33" s="5" t="s">
        <v>710</v>
      </c>
      <c r="C33" s="3" t="s">
        <v>51</v>
      </c>
      <c r="D33" t="str">
        <f>VLOOKUP(B33,'[2]搬迁人口公示表（2019）'!$H$4:$T$555,13,0)</f>
        <v>财产户</v>
      </c>
    </row>
    <row r="34" spans="1:4">
      <c r="A34" s="6" t="s">
        <v>103</v>
      </c>
      <c r="B34" s="7" t="s">
        <v>711</v>
      </c>
      <c r="C34" s="8">
        <v>3</v>
      </c>
      <c r="D34">
        <f>VLOOKUP(B34,'[2]搬迁人口公示表（2019）'!$H$4:$T$555,13,0)</f>
        <v>3</v>
      </c>
    </row>
    <row r="35" spans="1:4">
      <c r="A35" s="1" t="s">
        <v>105</v>
      </c>
      <c r="B35" s="2" t="s">
        <v>712</v>
      </c>
      <c r="C35" s="3">
        <v>3</v>
      </c>
      <c r="D35">
        <f>VLOOKUP(B35,'[2]搬迁人口公示表（2019）'!$H$4:$T$555,13,0)</f>
        <v>3</v>
      </c>
    </row>
    <row r="36" spans="1:4">
      <c r="A36" s="1" t="s">
        <v>107</v>
      </c>
      <c r="B36" s="2" t="s">
        <v>713</v>
      </c>
      <c r="C36" s="3">
        <v>2</v>
      </c>
      <c r="D36">
        <v>2</v>
      </c>
    </row>
    <row r="37" spans="1:4">
      <c r="A37" s="1" t="s">
        <v>110</v>
      </c>
      <c r="B37" s="2" t="s">
        <v>714</v>
      </c>
      <c r="C37" s="3">
        <v>4</v>
      </c>
      <c r="D37">
        <f>VLOOKUP(B37,'[2]搬迁人口公示表（2019）'!$H$4:$T$555,13,0)</f>
        <v>4</v>
      </c>
    </row>
    <row r="38" spans="1:4">
      <c r="A38" s="1" t="s">
        <v>112</v>
      </c>
      <c r="B38" s="2" t="s">
        <v>715</v>
      </c>
      <c r="C38" s="3">
        <v>3</v>
      </c>
      <c r="D38">
        <f>VLOOKUP(B38,'[2]搬迁人口公示表（2019）'!$H$4:$T$555,13,0)</f>
        <v>3</v>
      </c>
    </row>
    <row r="39" spans="1:4">
      <c r="A39" s="6" t="s">
        <v>93</v>
      </c>
      <c r="B39" s="172" t="s">
        <v>573</v>
      </c>
      <c r="C39" s="8">
        <v>4</v>
      </c>
      <c r="D39">
        <f>VLOOKUP(B39,'[2]搬迁人口公示表（2019）'!$H$4:$T$555,13,0)</f>
        <v>4</v>
      </c>
    </row>
    <row r="40" spans="1:4">
      <c r="A40" s="1" t="s">
        <v>116</v>
      </c>
      <c r="B40" s="2" t="s">
        <v>716</v>
      </c>
      <c r="C40" s="3">
        <v>4</v>
      </c>
      <c r="D40">
        <f>VLOOKUP(B40,'[2]搬迁人口公示表（2019）'!$H$4:$T$555,13,0)</f>
        <v>4</v>
      </c>
    </row>
    <row r="41" spans="1:4">
      <c r="A41" s="9" t="s">
        <v>118</v>
      </c>
      <c r="B41" s="2" t="s">
        <v>717</v>
      </c>
      <c r="C41" s="3">
        <v>2</v>
      </c>
      <c r="D41">
        <f>VLOOKUP(B41,'[2]搬迁人口公示表（2019）'!$H$4:$T$555,13,0)</f>
        <v>2</v>
      </c>
    </row>
    <row r="42" spans="1:4">
      <c r="A42" s="9" t="s">
        <v>120</v>
      </c>
      <c r="B42" s="2" t="s">
        <v>718</v>
      </c>
      <c r="C42" s="3">
        <v>2</v>
      </c>
      <c r="D42">
        <f>VLOOKUP(B42,'[2]搬迁人口公示表（2019）'!$H$4:$T$555,13,0)</f>
        <v>2</v>
      </c>
    </row>
    <row r="43" spans="1:4">
      <c r="A43" s="1" t="s">
        <v>576</v>
      </c>
      <c r="B43" s="170" t="s">
        <v>577</v>
      </c>
      <c r="C43" s="3">
        <v>3</v>
      </c>
      <c r="D43">
        <f>VLOOKUP(B43,'[2]搬迁人口公示表（2019）'!$H$4:$T$555,13,0)</f>
        <v>3</v>
      </c>
    </row>
    <row r="44" spans="1:4">
      <c r="A44" s="4" t="s">
        <v>578</v>
      </c>
      <c r="B44" s="5" t="s">
        <v>719</v>
      </c>
      <c r="C44" s="3" t="s">
        <v>51</v>
      </c>
      <c r="D44" t="str">
        <f>VLOOKUP(B44,'[2]搬迁人口公示表（2019）'!$H$4:$T$555,13,0)</f>
        <v>财产户</v>
      </c>
    </row>
    <row r="45" spans="1:4">
      <c r="A45" s="1" t="s">
        <v>129</v>
      </c>
      <c r="B45" s="2" t="s">
        <v>720</v>
      </c>
      <c r="C45" s="3">
        <v>1</v>
      </c>
      <c r="D45">
        <f>VLOOKUP(B45,'[2]搬迁人口公示表（2019）'!$H$4:$T$555,13,0)</f>
        <v>1</v>
      </c>
    </row>
    <row r="46" spans="1:4">
      <c r="A46" s="1" t="s">
        <v>131</v>
      </c>
      <c r="B46" s="2" t="s">
        <v>721</v>
      </c>
      <c r="C46" s="3">
        <v>1</v>
      </c>
      <c r="D46">
        <f>VLOOKUP(B46,'[2]搬迁人口公示表（2019）'!$H$4:$T$555,13,0)</f>
        <v>1</v>
      </c>
    </row>
    <row r="47" spans="1:4">
      <c r="A47" s="4" t="s">
        <v>133</v>
      </c>
      <c r="B47" s="171" t="s">
        <v>580</v>
      </c>
      <c r="C47" s="3" t="s">
        <v>51</v>
      </c>
      <c r="D47" t="str">
        <f>VLOOKUP(B47,'[2]搬迁人口公示表（2019）'!$H$4:$T$555,13,0)</f>
        <v>财产户</v>
      </c>
    </row>
    <row r="48" spans="1:4">
      <c r="A48" s="1" t="s">
        <v>135</v>
      </c>
      <c r="B48" s="2" t="s">
        <v>722</v>
      </c>
      <c r="C48" s="3">
        <v>1</v>
      </c>
      <c r="D48">
        <f>VLOOKUP(B48,'[2]搬迁人口公示表（2019）'!$H$4:$T$555,13,0)</f>
        <v>1</v>
      </c>
    </row>
    <row r="49" spans="1:4">
      <c r="A49" s="1" t="s">
        <v>137</v>
      </c>
      <c r="B49" s="2" t="s">
        <v>723</v>
      </c>
      <c r="C49" s="3">
        <v>3</v>
      </c>
      <c r="D49">
        <f>VLOOKUP(B49,'[2]搬迁人口公示表（2019）'!$H$4:$T$555,13,0)</f>
        <v>3</v>
      </c>
    </row>
    <row r="50" spans="1:4">
      <c r="A50" s="10" t="s">
        <v>582</v>
      </c>
      <c r="B50" s="5" t="s">
        <v>724</v>
      </c>
      <c r="C50" s="3" t="s">
        <v>51</v>
      </c>
      <c r="D50" t="str">
        <f>VLOOKUP(B50,'[2]搬迁人口公示表（2019）'!$H$4:$T$555,13,0)</f>
        <v>财产户</v>
      </c>
    </row>
    <row r="51" spans="1:4">
      <c r="A51" s="1" t="s">
        <v>576</v>
      </c>
      <c r="B51" s="170" t="s">
        <v>584</v>
      </c>
      <c r="C51" s="3">
        <v>4</v>
      </c>
      <c r="D51">
        <f>VLOOKUP(B51,'[2]搬迁人口公示表（2019）'!$H$4:$T$555,13,0)</f>
        <v>4</v>
      </c>
    </row>
    <row r="52" spans="1:4">
      <c r="A52" s="1" t="s">
        <v>142</v>
      </c>
      <c r="B52" s="2" t="s">
        <v>725</v>
      </c>
      <c r="C52" s="3">
        <v>2</v>
      </c>
      <c r="D52">
        <f>VLOOKUP(B52,'[2]搬迁人口公示表（2019）'!$H$4:$T$555,13,0)</f>
        <v>2</v>
      </c>
    </row>
    <row r="53" spans="1:4">
      <c r="A53" s="1" t="s">
        <v>144</v>
      </c>
      <c r="B53" s="2" t="s">
        <v>726</v>
      </c>
      <c r="C53" s="3">
        <v>2</v>
      </c>
      <c r="D53">
        <f>VLOOKUP(B53,'[2]搬迁人口公示表（2019）'!$H$4:$T$555,13,0)</f>
        <v>2</v>
      </c>
    </row>
    <row r="54" spans="1:4">
      <c r="A54" s="1" t="s">
        <v>146</v>
      </c>
      <c r="B54" s="2" t="s">
        <v>727</v>
      </c>
      <c r="C54" s="3">
        <v>2</v>
      </c>
      <c r="D54">
        <f>VLOOKUP(B54,'[2]搬迁人口公示表（2019）'!$H$4:$T$555,13,0)</f>
        <v>2</v>
      </c>
    </row>
    <row r="55" spans="1:4">
      <c r="A55" s="1" t="s">
        <v>547</v>
      </c>
      <c r="B55" s="170" t="s">
        <v>587</v>
      </c>
      <c r="C55" s="3">
        <v>4</v>
      </c>
      <c r="D55">
        <f>VLOOKUP(B55,'[2]搬迁人口公示表（2019）'!$H$4:$T$555,13,0)</f>
        <v>4</v>
      </c>
    </row>
    <row r="56" spans="1:4">
      <c r="A56" s="1" t="s">
        <v>148</v>
      </c>
      <c r="B56" s="2" t="s">
        <v>728</v>
      </c>
      <c r="C56" s="3">
        <v>4</v>
      </c>
      <c r="D56">
        <f>VLOOKUP(B56,'[2]搬迁人口公示表（2019）'!$H$4:$T$555,13,0)</f>
        <v>4</v>
      </c>
    </row>
    <row r="57" spans="1:4">
      <c r="A57" s="1" t="s">
        <v>149</v>
      </c>
      <c r="B57" s="2" t="s">
        <v>729</v>
      </c>
      <c r="C57" s="3">
        <v>4</v>
      </c>
      <c r="D57">
        <f>VLOOKUP(B57,'[2]搬迁人口公示表（2019）'!$H$4:$T$555,13,0)</f>
        <v>4</v>
      </c>
    </row>
    <row r="58" spans="1:4">
      <c r="A58" s="1" t="s">
        <v>151</v>
      </c>
      <c r="B58" s="2" t="s">
        <v>730</v>
      </c>
      <c r="C58" s="3">
        <v>3</v>
      </c>
      <c r="D58">
        <f>VLOOKUP(B58,'[2]搬迁人口公示表（2019）'!$H$4:$T$555,13,0)</f>
        <v>3</v>
      </c>
    </row>
    <row r="59" spans="1:4">
      <c r="A59" s="1" t="s">
        <v>153</v>
      </c>
      <c r="B59" s="2" t="s">
        <v>731</v>
      </c>
      <c r="C59" s="3">
        <v>3</v>
      </c>
      <c r="D59">
        <f>VLOOKUP(B59,'[2]搬迁人口公示表（2019）'!$H$4:$T$555,13,0)</f>
        <v>3</v>
      </c>
    </row>
    <row r="60" spans="1:4">
      <c r="A60" s="1" t="s">
        <v>155</v>
      </c>
      <c r="B60" s="2" t="s">
        <v>732</v>
      </c>
      <c r="C60" s="3">
        <v>1</v>
      </c>
      <c r="D60">
        <f>VLOOKUP(B60,'[2]搬迁人口公示表（2019）'!$H$4:$T$555,13,0)</f>
        <v>1</v>
      </c>
    </row>
    <row r="61" spans="1:4">
      <c r="A61" s="1" t="s">
        <v>157</v>
      </c>
      <c r="B61" s="2" t="s">
        <v>733</v>
      </c>
      <c r="C61" s="3">
        <v>1</v>
      </c>
      <c r="D61">
        <f>VLOOKUP(B61,'[2]搬迁人口公示表（2019）'!$H$4:$T$555,13,0)</f>
        <v>1</v>
      </c>
    </row>
    <row r="62" spans="1:4">
      <c r="A62" s="1" t="s">
        <v>160</v>
      </c>
      <c r="B62" s="2" t="s">
        <v>734</v>
      </c>
      <c r="C62" s="3">
        <v>2</v>
      </c>
      <c r="D62">
        <f>VLOOKUP(B62,'[2]搬迁人口公示表（2019）'!$H$4:$T$555,13,0)</f>
        <v>2</v>
      </c>
    </row>
    <row r="63" spans="1:4">
      <c r="A63" s="1" t="s">
        <v>591</v>
      </c>
      <c r="B63" s="2" t="s">
        <v>735</v>
      </c>
      <c r="C63" s="3">
        <v>1</v>
      </c>
      <c r="D63">
        <f>VLOOKUP(B63,'[2]搬迁人口公示表（2019）'!$H$4:$T$555,13,0)</f>
        <v>1</v>
      </c>
    </row>
    <row r="64" spans="1:4">
      <c r="A64" s="9" t="s">
        <v>164</v>
      </c>
      <c r="B64" s="2" t="s">
        <v>736</v>
      </c>
      <c r="C64" s="3">
        <v>2</v>
      </c>
      <c r="D64">
        <f>VLOOKUP(B64,'[2]搬迁人口公示表（2019）'!$H$4:$T$555,13,0)</f>
        <v>2</v>
      </c>
    </row>
    <row r="65" spans="1:4">
      <c r="A65" s="1" t="s">
        <v>166</v>
      </c>
      <c r="B65" s="2" t="s">
        <v>737</v>
      </c>
      <c r="C65" s="3">
        <v>5</v>
      </c>
      <c r="D65">
        <f>VLOOKUP(B65,'[2]搬迁人口公示表（2019）'!$H$4:$T$555,13,0)</f>
        <v>5</v>
      </c>
    </row>
    <row r="66" spans="1:4">
      <c r="A66" s="1" t="s">
        <v>168</v>
      </c>
      <c r="B66" s="2" t="s">
        <v>738</v>
      </c>
      <c r="C66" s="3">
        <v>4</v>
      </c>
      <c r="D66">
        <f>VLOOKUP(B66,'[2]搬迁人口公示表（2019）'!$H$4:$T$555,13,0)</f>
        <v>4</v>
      </c>
    </row>
    <row r="67" spans="1:4">
      <c r="A67" s="1" t="s">
        <v>594</v>
      </c>
      <c r="B67" s="2" t="s">
        <v>739</v>
      </c>
      <c r="C67" s="3">
        <v>4</v>
      </c>
      <c r="D67">
        <f>VLOOKUP(B67,'[2]搬迁人口公示表（2019）'!$H$4:$T$555,13,0)</f>
        <v>4</v>
      </c>
    </row>
    <row r="68" spans="1:4">
      <c r="A68" s="6" t="s">
        <v>171</v>
      </c>
      <c r="B68" s="7" t="s">
        <v>740</v>
      </c>
      <c r="C68" s="8">
        <v>6</v>
      </c>
      <c r="D68">
        <f>VLOOKUP(B68,'[2]搬迁人口公示表（2019）'!$H$4:$T$555,13,0)</f>
        <v>6</v>
      </c>
    </row>
    <row r="69" spans="1:4">
      <c r="A69" s="1" t="s">
        <v>173</v>
      </c>
      <c r="B69" s="2" t="s">
        <v>741</v>
      </c>
      <c r="C69" s="3">
        <v>4</v>
      </c>
      <c r="D69">
        <f>VLOOKUP(B69,'[2]搬迁人口公示表（2019）'!$H$4:$T$555,13,0)</f>
        <v>4</v>
      </c>
    </row>
    <row r="70" spans="1:4">
      <c r="A70" s="1" t="s">
        <v>175</v>
      </c>
      <c r="B70" s="2" t="s">
        <v>742</v>
      </c>
      <c r="C70" s="3">
        <v>4</v>
      </c>
      <c r="D70">
        <f>VLOOKUP(B70,'[2]搬迁人口公示表（2019）'!$H$4:$T$555,13,0)</f>
        <v>4</v>
      </c>
    </row>
    <row r="71" spans="1:4">
      <c r="A71" s="1" t="s">
        <v>177</v>
      </c>
      <c r="B71" s="2" t="s">
        <v>743</v>
      </c>
      <c r="C71" s="3">
        <v>1</v>
      </c>
      <c r="D71">
        <f>VLOOKUP(B71,'[2]搬迁人口公示表（2019）'!$H$4:$T$555,13,0)</f>
        <v>1</v>
      </c>
    </row>
    <row r="72" spans="1:4">
      <c r="A72" s="11" t="s">
        <v>179</v>
      </c>
      <c r="B72" s="7" t="s">
        <v>744</v>
      </c>
      <c r="C72" s="8">
        <v>4</v>
      </c>
      <c r="D72">
        <f>VLOOKUP(B72,'[2]搬迁人口公示表（2019）'!$H$4:$T$555,13,0)</f>
        <v>4</v>
      </c>
    </row>
    <row r="73" spans="1:4">
      <c r="A73" s="6" t="s">
        <v>601</v>
      </c>
      <c r="B73" s="7" t="s">
        <v>745</v>
      </c>
      <c r="C73" s="8">
        <v>3</v>
      </c>
      <c r="D73">
        <f>VLOOKUP(B73,'[2]搬迁人口公示表（2019）'!$H$4:$T$555,13,0)</f>
        <v>3</v>
      </c>
    </row>
    <row r="74" spans="1:4">
      <c r="A74" s="1" t="s">
        <v>184</v>
      </c>
      <c r="B74" s="2" t="s">
        <v>746</v>
      </c>
      <c r="C74" s="3">
        <v>1</v>
      </c>
      <c r="D74">
        <f>VLOOKUP(B74,'[2]搬迁人口公示表（2019）'!$H$4:$T$555,13,0)</f>
        <v>1</v>
      </c>
    </row>
    <row r="75" spans="1:4">
      <c r="A75" s="1" t="s">
        <v>186</v>
      </c>
      <c r="B75" s="2" t="s">
        <v>747</v>
      </c>
      <c r="C75" s="3">
        <v>4</v>
      </c>
      <c r="D75">
        <f>VLOOKUP(B75,'[2]搬迁人口公示表（2019）'!$H$4:$T$555,13,0)</f>
        <v>4</v>
      </c>
    </row>
    <row r="76" spans="1:4">
      <c r="A76" s="1" t="s">
        <v>188</v>
      </c>
      <c r="B76" s="2" t="s">
        <v>748</v>
      </c>
      <c r="C76" s="3">
        <v>2</v>
      </c>
      <c r="D76">
        <f>VLOOKUP(B76,'[2]搬迁人口公示表（2019）'!$H$4:$T$555,13,0)</f>
        <v>2</v>
      </c>
    </row>
    <row r="77" spans="1:4">
      <c r="A77" s="1" t="s">
        <v>190</v>
      </c>
      <c r="B77" s="2" t="s">
        <v>749</v>
      </c>
      <c r="C77" s="3">
        <v>4</v>
      </c>
      <c r="D77">
        <f>VLOOKUP(B77,'[2]搬迁人口公示表（2019）'!$H$4:$T$555,13,0)</f>
        <v>4</v>
      </c>
    </row>
    <row r="78" spans="1:4">
      <c r="A78" s="1" t="s">
        <v>192</v>
      </c>
      <c r="B78" s="2" t="s">
        <v>750</v>
      </c>
      <c r="C78" s="3">
        <v>3</v>
      </c>
      <c r="D78">
        <f>VLOOKUP(B78,'[2]搬迁人口公示表（2019）'!$H$4:$T$555,13,0)</f>
        <v>3</v>
      </c>
    </row>
    <row r="79" spans="1:4">
      <c r="A79" s="6" t="s">
        <v>194</v>
      </c>
      <c r="B79" s="7" t="s">
        <v>751</v>
      </c>
      <c r="C79" s="8">
        <v>3</v>
      </c>
      <c r="D79">
        <f>VLOOKUP(B79,'[2]搬迁人口公示表（2019）'!$H$4:$T$555,13,0)</f>
        <v>3</v>
      </c>
    </row>
    <row r="80" spans="1:4">
      <c r="A80" s="1" t="s">
        <v>196</v>
      </c>
      <c r="B80" s="2" t="s">
        <v>752</v>
      </c>
      <c r="C80" s="3">
        <v>4</v>
      </c>
      <c r="D80">
        <f>VLOOKUP(B80,'[2]搬迁人口公示表（2019）'!$H$4:$T$555,13,0)</f>
        <v>4</v>
      </c>
    </row>
    <row r="81" spans="1:4">
      <c r="A81" s="1" t="s">
        <v>198</v>
      </c>
      <c r="B81" s="2" t="s">
        <v>753</v>
      </c>
      <c r="C81" s="3">
        <v>2</v>
      </c>
      <c r="D81">
        <f>VLOOKUP(B81,'[2]搬迁人口公示表（2019）'!$H$4:$T$555,13,0)</f>
        <v>2</v>
      </c>
    </row>
    <row r="82" spans="1:4">
      <c r="A82" s="1" t="s">
        <v>607</v>
      </c>
      <c r="B82" s="2" t="s">
        <v>754</v>
      </c>
      <c r="C82" s="3">
        <v>2</v>
      </c>
      <c r="D82">
        <f>VLOOKUP(B82,'[2]搬迁人口公示表（2019）'!$H$4:$T$555,13,0)</f>
        <v>2</v>
      </c>
    </row>
    <row r="83" spans="1:4">
      <c r="A83" s="1" t="s">
        <v>201</v>
      </c>
      <c r="B83" s="2" t="s">
        <v>755</v>
      </c>
      <c r="C83" s="3">
        <v>1</v>
      </c>
      <c r="D83">
        <f>VLOOKUP(B83,'[2]搬迁人口公示表（2019）'!$H$4:$T$555,13,0)</f>
        <v>1</v>
      </c>
    </row>
    <row r="84" spans="1:4">
      <c r="A84" s="4" t="s">
        <v>203</v>
      </c>
      <c r="B84" s="5" t="s">
        <v>756</v>
      </c>
      <c r="C84" s="3" t="s">
        <v>51</v>
      </c>
      <c r="D84" t="str">
        <f>VLOOKUP(B84,'[2]搬迁人口公示表（2019）'!$H$4:$T$555,13,0)</f>
        <v>财产户</v>
      </c>
    </row>
    <row r="85" spans="1:4">
      <c r="A85" s="1" t="s">
        <v>205</v>
      </c>
      <c r="B85" s="2" t="s">
        <v>757</v>
      </c>
      <c r="C85" s="3">
        <v>3</v>
      </c>
      <c r="D85">
        <f>VLOOKUP(B85,'[2]搬迁人口公示表（2019）'!$H$4:$T$555,13,0)</f>
        <v>3</v>
      </c>
    </row>
    <row r="86" spans="1:4">
      <c r="A86" s="1" t="s">
        <v>610</v>
      </c>
      <c r="B86" s="2" t="s">
        <v>758</v>
      </c>
      <c r="C86" s="3">
        <v>2</v>
      </c>
      <c r="D86">
        <f>VLOOKUP(B86,'[2]搬迁人口公示表（2019）'!$H$4:$T$555,13,0)</f>
        <v>2</v>
      </c>
    </row>
    <row r="87" spans="1:4">
      <c r="A87" s="1" t="s">
        <v>209</v>
      </c>
      <c r="B87" s="2" t="s">
        <v>759</v>
      </c>
      <c r="C87" s="3">
        <v>4</v>
      </c>
      <c r="D87">
        <f>VLOOKUP(B87,'[2]搬迁人口公示表（2019）'!$H$4:$T$555,13,0)</f>
        <v>4</v>
      </c>
    </row>
    <row r="88" spans="1:4">
      <c r="A88" s="1" t="s">
        <v>211</v>
      </c>
      <c r="B88" s="2" t="s">
        <v>760</v>
      </c>
      <c r="C88" s="3">
        <v>4</v>
      </c>
      <c r="D88">
        <f>VLOOKUP(B88,'[2]搬迁人口公示表（2019）'!$H$4:$T$555,13,0)</f>
        <v>4</v>
      </c>
    </row>
    <row r="89" spans="1:4">
      <c r="A89" s="1" t="s">
        <v>212</v>
      </c>
      <c r="B89" s="2" t="s">
        <v>761</v>
      </c>
      <c r="C89" s="3">
        <v>4</v>
      </c>
      <c r="D89">
        <f>VLOOKUP(B89,'[2]搬迁人口公示表（2019）'!$H$4:$T$555,13,0)</f>
        <v>4</v>
      </c>
    </row>
    <row r="90" spans="1:4">
      <c r="A90" s="1" t="s">
        <v>214</v>
      </c>
      <c r="B90" s="2" t="s">
        <v>762</v>
      </c>
      <c r="C90" s="3">
        <v>4</v>
      </c>
      <c r="D90">
        <f>VLOOKUP(B90,'[2]搬迁人口公示表（2019）'!$H$4:$T$555,13,0)</f>
        <v>4</v>
      </c>
    </row>
    <row r="91" spans="1:4">
      <c r="A91" s="1" t="s">
        <v>215</v>
      </c>
      <c r="B91" s="2" t="s">
        <v>763</v>
      </c>
      <c r="C91" s="3">
        <v>3</v>
      </c>
      <c r="D91">
        <f>VLOOKUP(B91,'[2]搬迁人口公示表（2019）'!$H$4:$T$555,13,0)</f>
        <v>3</v>
      </c>
    </row>
    <row r="92" spans="1:4">
      <c r="A92" s="1" t="s">
        <v>219</v>
      </c>
      <c r="B92" s="2" t="s">
        <v>764</v>
      </c>
      <c r="C92" s="3">
        <v>2</v>
      </c>
      <c r="D92">
        <f>VLOOKUP(B92,'[2]搬迁人口公示表（2019）'!$H$4:$T$555,13,0)</f>
        <v>2</v>
      </c>
    </row>
    <row r="93" spans="1:4">
      <c r="A93" s="6" t="s">
        <v>615</v>
      </c>
      <c r="B93" s="7" t="s">
        <v>765</v>
      </c>
      <c r="C93" s="8">
        <v>3</v>
      </c>
      <c r="D93">
        <f>VLOOKUP(B93,'[2]搬迁人口公示表（2019）'!$H$4:$T$555,13,0)</f>
        <v>3</v>
      </c>
    </row>
    <row r="94" spans="1:4">
      <c r="A94" s="1" t="s">
        <v>222</v>
      </c>
      <c r="B94" s="2" t="s">
        <v>766</v>
      </c>
      <c r="C94" s="3">
        <v>2</v>
      </c>
      <c r="D94">
        <f>VLOOKUP(B94,'[2]搬迁人口公示表（2019）'!$H$4:$T$555,13,0)</f>
        <v>2</v>
      </c>
    </row>
    <row r="95" spans="1:4">
      <c r="A95" s="1" t="s">
        <v>225</v>
      </c>
      <c r="B95" s="2" t="s">
        <v>767</v>
      </c>
      <c r="C95" s="3">
        <v>4</v>
      </c>
      <c r="D95">
        <f>VLOOKUP(B95,'[2]搬迁人口公示表（2019）'!$H$4:$T$555,13,0)</f>
        <v>4</v>
      </c>
    </row>
    <row r="96" spans="1:4">
      <c r="A96" s="1" t="s">
        <v>227</v>
      </c>
      <c r="B96" s="2" t="s">
        <v>768</v>
      </c>
      <c r="C96" s="3">
        <v>1</v>
      </c>
      <c r="D96">
        <f>VLOOKUP(B96,'[2]搬迁人口公示表（2019）'!$H$4:$T$555,13,0)</f>
        <v>1</v>
      </c>
    </row>
    <row r="97" spans="1:4">
      <c r="A97" s="6" t="s">
        <v>228</v>
      </c>
      <c r="B97" s="7" t="s">
        <v>769</v>
      </c>
      <c r="C97" s="8">
        <v>4</v>
      </c>
      <c r="D97">
        <f>VLOOKUP(B97,'[2]搬迁人口公示表（2019）'!$H$4:$T$555,13,0)</f>
        <v>4</v>
      </c>
    </row>
    <row r="98" spans="1:4">
      <c r="A98" s="1" t="s">
        <v>230</v>
      </c>
      <c r="B98" s="2" t="s">
        <v>770</v>
      </c>
      <c r="C98" s="3">
        <v>2</v>
      </c>
      <c r="D98">
        <f>VLOOKUP(B98,'[2]搬迁人口公示表（2019）'!$H$4:$T$555,13,0)</f>
        <v>2</v>
      </c>
    </row>
    <row r="99" spans="1:4">
      <c r="A99" s="1" t="s">
        <v>232</v>
      </c>
      <c r="B99" s="2" t="s">
        <v>771</v>
      </c>
      <c r="C99" s="3">
        <v>1</v>
      </c>
      <c r="D99">
        <f>VLOOKUP(B99,'[2]搬迁人口公示表（2019）'!$H$4:$T$555,13,0)</f>
        <v>1</v>
      </c>
    </row>
    <row r="100" spans="1:4">
      <c r="A100" s="1" t="s">
        <v>234</v>
      </c>
      <c r="B100" s="2" t="s">
        <v>772</v>
      </c>
      <c r="C100" s="3">
        <v>2</v>
      </c>
      <c r="D100">
        <f>VLOOKUP(B100,'[2]搬迁人口公示表（2019）'!$H$4:$T$555,13,0)</f>
        <v>2</v>
      </c>
    </row>
    <row r="101" spans="1:4">
      <c r="A101" s="1" t="s">
        <v>236</v>
      </c>
      <c r="B101" s="2" t="s">
        <v>773</v>
      </c>
      <c r="C101" s="3">
        <v>4</v>
      </c>
      <c r="D101">
        <f>VLOOKUP(B101,'[2]搬迁人口公示表（2019）'!$H$4:$T$555,13,0)</f>
        <v>4</v>
      </c>
    </row>
    <row r="102" spans="1:4">
      <c r="A102" s="1" t="s">
        <v>238</v>
      </c>
      <c r="B102" s="2" t="s">
        <v>774</v>
      </c>
      <c r="C102" s="3">
        <v>2</v>
      </c>
      <c r="D102">
        <f>VLOOKUP(B102,'[2]搬迁人口公示表（2019）'!$H$4:$T$555,13,0)</f>
        <v>2</v>
      </c>
    </row>
    <row r="103" spans="1:4">
      <c r="A103" s="6" t="s">
        <v>239</v>
      </c>
      <c r="B103" s="7" t="s">
        <v>775</v>
      </c>
      <c r="C103" s="8">
        <v>3</v>
      </c>
      <c r="D103">
        <f>VLOOKUP(B103,'[2]搬迁人口公示表（2019）'!$H$4:$T$555,13,0)</f>
        <v>3</v>
      </c>
    </row>
    <row r="104" spans="1:4">
      <c r="A104" s="1" t="s">
        <v>241</v>
      </c>
      <c r="B104" s="2" t="s">
        <v>776</v>
      </c>
      <c r="C104" s="3">
        <v>2</v>
      </c>
      <c r="D104">
        <f>VLOOKUP(B104,'[2]搬迁人口公示表（2019）'!$H$4:$T$555,13,0)</f>
        <v>2</v>
      </c>
    </row>
    <row r="105" spans="1:4">
      <c r="A105" s="1" t="s">
        <v>243</v>
      </c>
      <c r="B105" s="2" t="s">
        <v>777</v>
      </c>
      <c r="C105" s="3">
        <v>4</v>
      </c>
      <c r="D105">
        <f>VLOOKUP(B105,'[2]搬迁人口公示表（2019）'!$H$4:$T$555,13,0)</f>
        <v>4</v>
      </c>
    </row>
    <row r="106" spans="1:4">
      <c r="A106" s="1" t="s">
        <v>245</v>
      </c>
      <c r="B106" s="2" t="s">
        <v>778</v>
      </c>
      <c r="C106" s="3">
        <v>4</v>
      </c>
      <c r="D106">
        <f>VLOOKUP(B106,'[2]搬迁人口公示表（2019）'!$H$4:$T$555,13,0)</f>
        <v>4</v>
      </c>
    </row>
    <row r="107" spans="1:4">
      <c r="A107" s="1" t="s">
        <v>247</v>
      </c>
      <c r="B107" s="2" t="s">
        <v>779</v>
      </c>
      <c r="C107" s="3">
        <v>2</v>
      </c>
      <c r="D107">
        <f>VLOOKUP(B107,'[2]搬迁人口公示表（2019）'!$H$4:$T$555,13,0)</f>
        <v>2</v>
      </c>
    </row>
    <row r="108" spans="1:4">
      <c r="A108" s="1" t="s">
        <v>249</v>
      </c>
      <c r="B108" s="2" t="s">
        <v>780</v>
      </c>
      <c r="C108" s="3">
        <v>4</v>
      </c>
      <c r="D108">
        <f>VLOOKUP(B108,'[2]搬迁人口公示表（2019）'!$H$4:$T$555,13,0)</f>
        <v>4</v>
      </c>
    </row>
    <row r="109" spans="1:4">
      <c r="A109" s="1" t="s">
        <v>251</v>
      </c>
      <c r="B109" s="2" t="s">
        <v>781</v>
      </c>
      <c r="C109" s="3">
        <v>4</v>
      </c>
      <c r="D109">
        <f>VLOOKUP(B109,'[2]搬迁人口公示表（2019）'!$H$4:$T$555,13,0)</f>
        <v>4</v>
      </c>
    </row>
    <row r="110" spans="1:4">
      <c r="A110" s="1" t="s">
        <v>252</v>
      </c>
      <c r="B110" s="2" t="s">
        <v>782</v>
      </c>
      <c r="C110" s="3">
        <v>2</v>
      </c>
      <c r="D110">
        <f>VLOOKUP(B110,'[2]搬迁人口公示表（2019）'!$H$4:$T$555,13,0)</f>
        <v>2</v>
      </c>
    </row>
    <row r="111" spans="1:4">
      <c r="A111" s="1" t="s">
        <v>254</v>
      </c>
      <c r="B111" s="2" t="s">
        <v>783</v>
      </c>
      <c r="C111" s="3">
        <v>2</v>
      </c>
      <c r="D111">
        <f>VLOOKUP(B111,'[2]搬迁人口公示表（2019）'!$H$4:$T$555,13,0)</f>
        <v>2</v>
      </c>
    </row>
    <row r="112" spans="1:4">
      <c r="A112" s="1" t="s">
        <v>256</v>
      </c>
      <c r="B112" s="2" t="s">
        <v>784</v>
      </c>
      <c r="C112" s="3">
        <v>2</v>
      </c>
      <c r="D112">
        <f>VLOOKUP(B112,'[2]搬迁人口公示表（2019）'!$H$4:$T$555,13,0)</f>
        <v>2</v>
      </c>
    </row>
    <row r="113" spans="1:4">
      <c r="A113" s="1" t="s">
        <v>258</v>
      </c>
      <c r="B113" s="2" t="s">
        <v>785</v>
      </c>
      <c r="C113" s="3">
        <v>4</v>
      </c>
      <c r="D113">
        <f>VLOOKUP(B113,'[2]搬迁人口公示表（2019）'!$H$4:$T$555,13,0)</f>
        <v>4</v>
      </c>
    </row>
    <row r="114" spans="1:4">
      <c r="A114" s="1" t="s">
        <v>260</v>
      </c>
      <c r="B114" s="2" t="s">
        <v>786</v>
      </c>
      <c r="C114" s="3">
        <v>3</v>
      </c>
      <c r="D114">
        <f>VLOOKUP(B114,'[2]搬迁人口公示表（2019）'!$H$4:$T$555,13,0)</f>
        <v>3</v>
      </c>
    </row>
    <row r="115" spans="1:4">
      <c r="A115" s="1" t="s">
        <v>262</v>
      </c>
      <c r="B115" s="2" t="s">
        <v>787</v>
      </c>
      <c r="C115" s="3">
        <v>3</v>
      </c>
      <c r="D115">
        <f>VLOOKUP(B115,'[2]搬迁人口公示表（2019）'!$H$4:$T$555,13,0)</f>
        <v>3</v>
      </c>
    </row>
    <row r="116" spans="1:4">
      <c r="A116" s="1" t="s">
        <v>265</v>
      </c>
      <c r="B116" s="2" t="s">
        <v>788</v>
      </c>
      <c r="C116" s="3">
        <v>3</v>
      </c>
      <c r="D116">
        <f>VLOOKUP(B116,'[2]搬迁人口公示表（2019）'!$H$4:$T$555,13,0)</f>
        <v>3</v>
      </c>
    </row>
    <row r="117" spans="1:4">
      <c r="A117" s="9" t="s">
        <v>267</v>
      </c>
      <c r="B117" s="2" t="s">
        <v>789</v>
      </c>
      <c r="C117" s="3">
        <v>2</v>
      </c>
      <c r="D117">
        <f>VLOOKUP(B117,'[2]搬迁人口公示表（2019）'!$H$4:$T$555,13,0)</f>
        <v>2</v>
      </c>
    </row>
    <row r="118" spans="1:4">
      <c r="A118" s="1" t="s">
        <v>268</v>
      </c>
      <c r="B118" s="2" t="s">
        <v>790</v>
      </c>
      <c r="C118" s="3">
        <v>4</v>
      </c>
      <c r="D118">
        <f>VLOOKUP(B118,'[2]搬迁人口公示表（2019）'!$H$4:$T$555,13,0)</f>
        <v>4</v>
      </c>
    </row>
    <row r="119" spans="1:4">
      <c r="A119" s="1" t="s">
        <v>271</v>
      </c>
      <c r="B119" s="2" t="s">
        <v>791</v>
      </c>
      <c r="C119" s="3">
        <v>1</v>
      </c>
      <c r="D119">
        <f>VLOOKUP(B119,'[2]搬迁人口公示表（2019）'!$H$4:$T$555,13,0)</f>
        <v>1</v>
      </c>
    </row>
    <row r="120" spans="1:4">
      <c r="A120" s="1" t="s">
        <v>273</v>
      </c>
      <c r="B120" s="2" t="s">
        <v>792</v>
      </c>
      <c r="C120" s="3">
        <v>1</v>
      </c>
      <c r="D120">
        <f>VLOOKUP(B120,'[2]搬迁人口公示表（2019）'!$H$4:$T$555,13,0)</f>
        <v>1</v>
      </c>
    </row>
    <row r="121" spans="1:4">
      <c r="A121" s="1" t="s">
        <v>275</v>
      </c>
      <c r="B121" s="2" t="s">
        <v>793</v>
      </c>
      <c r="C121" s="3">
        <v>1</v>
      </c>
      <c r="D121">
        <f>VLOOKUP(B121,'[2]搬迁人口公示表（2019）'!$H$4:$T$555,13,0)</f>
        <v>1</v>
      </c>
    </row>
    <row r="122" spans="1:4">
      <c r="A122" s="1" t="s">
        <v>278</v>
      </c>
      <c r="B122" s="2" t="s">
        <v>794</v>
      </c>
      <c r="C122" s="3">
        <v>3</v>
      </c>
      <c r="D122">
        <f>VLOOKUP(B122,'[2]搬迁人口公示表（2019）'!$H$4:$T$555,13,0)</f>
        <v>3</v>
      </c>
    </row>
    <row r="123" spans="1:4">
      <c r="A123" s="1" t="s">
        <v>280</v>
      </c>
      <c r="B123" s="2" t="s">
        <v>795</v>
      </c>
      <c r="C123" s="3">
        <v>3</v>
      </c>
      <c r="D123">
        <f>VLOOKUP(B123,'[2]搬迁人口公示表（2019）'!$H$4:$T$555,13,0)</f>
        <v>3</v>
      </c>
    </row>
    <row r="124" spans="1:4">
      <c r="A124" s="1" t="s">
        <v>282</v>
      </c>
      <c r="B124" s="2" t="s">
        <v>796</v>
      </c>
      <c r="C124" s="3">
        <v>3</v>
      </c>
      <c r="D124">
        <f>VLOOKUP(B124,'[2]搬迁人口公示表（2019）'!$H$4:$T$555,13,0)</f>
        <v>3</v>
      </c>
    </row>
    <row r="125" spans="1:4">
      <c r="A125" s="1" t="s">
        <v>284</v>
      </c>
      <c r="B125" s="2" t="s">
        <v>797</v>
      </c>
      <c r="C125" s="3">
        <v>4</v>
      </c>
      <c r="D125">
        <f>VLOOKUP(B125,'[2]搬迁人口公示表（2019）'!$H$4:$T$555,13,0)</f>
        <v>4</v>
      </c>
    </row>
    <row r="126" spans="1:4">
      <c r="A126" s="1" t="s">
        <v>286</v>
      </c>
      <c r="B126" s="2" t="s">
        <v>798</v>
      </c>
      <c r="C126" s="3">
        <v>4</v>
      </c>
      <c r="D126">
        <f>VLOOKUP(B126,'[2]搬迁人口公示表（2019）'!$H$4:$T$555,13,0)</f>
        <v>4</v>
      </c>
    </row>
    <row r="127" spans="1:4">
      <c r="A127" s="11" t="s">
        <v>287</v>
      </c>
      <c r="B127" s="7" t="s">
        <v>799</v>
      </c>
      <c r="C127" s="8">
        <v>4</v>
      </c>
      <c r="D127">
        <f>VLOOKUP(B127,'[2]搬迁人口公示表（2019）'!$H$4:$T$555,13,0)</f>
        <v>4</v>
      </c>
    </row>
    <row r="128" spans="1:4">
      <c r="A128" s="9" t="s">
        <v>289</v>
      </c>
      <c r="B128" s="2" t="s">
        <v>800</v>
      </c>
      <c r="C128" s="3">
        <v>1</v>
      </c>
      <c r="D128">
        <f>VLOOKUP(B128,'[2]搬迁人口公示表（2019）'!$H$4:$T$555,13,0)</f>
        <v>1</v>
      </c>
    </row>
    <row r="129" spans="1:4">
      <c r="A129" s="12" t="s">
        <v>292</v>
      </c>
      <c r="B129" s="2" t="s">
        <v>801</v>
      </c>
      <c r="C129" s="3">
        <v>3</v>
      </c>
      <c r="D129">
        <f>VLOOKUP(B129,'[2]搬迁人口公示表（2019）'!$H$4:$T$555,13,0)</f>
        <v>1</v>
      </c>
    </row>
    <row r="130" spans="1:4">
      <c r="A130" s="4" t="s">
        <v>295</v>
      </c>
      <c r="B130" s="5" t="s">
        <v>802</v>
      </c>
      <c r="C130" s="3" t="s">
        <v>51</v>
      </c>
      <c r="D130" t="str">
        <f>VLOOKUP(B130,'[2]搬迁人口公示表（2019）'!$H$4:$T$555,13,0)</f>
        <v>财产户</v>
      </c>
    </row>
    <row r="131" spans="1:4">
      <c r="A131" s="4" t="s">
        <v>297</v>
      </c>
      <c r="B131" s="5" t="s">
        <v>803</v>
      </c>
      <c r="C131" s="3" t="s">
        <v>51</v>
      </c>
      <c r="D131" t="str">
        <f>VLOOKUP(B131,'[2]搬迁人口公示表（2019）'!$H$4:$T$555,13,0)</f>
        <v>财产户</v>
      </c>
    </row>
    <row r="132" spans="1:4">
      <c r="A132" s="1" t="s">
        <v>300</v>
      </c>
      <c r="B132" s="2" t="s">
        <v>804</v>
      </c>
      <c r="C132" s="3">
        <v>2</v>
      </c>
      <c r="D132">
        <f>VLOOKUP(B132,'[2]搬迁人口公示表（2019）'!$H$4:$T$555,13,0)</f>
        <v>2</v>
      </c>
    </row>
    <row r="133" spans="1:4">
      <c r="A133" s="6" t="s">
        <v>301</v>
      </c>
      <c r="B133" s="7" t="s">
        <v>805</v>
      </c>
      <c r="C133" s="8">
        <v>3</v>
      </c>
      <c r="D133">
        <f>VLOOKUP(B133,'[2]搬迁人口公示表（2019）'!$H$4:$T$555,13,0)</f>
        <v>3</v>
      </c>
    </row>
    <row r="134" spans="1:4">
      <c r="A134" s="1" t="s">
        <v>306</v>
      </c>
      <c r="B134" s="170" t="s">
        <v>629</v>
      </c>
      <c r="C134" s="3">
        <v>3</v>
      </c>
      <c r="D134">
        <f>VLOOKUP(B134,'[2]搬迁人口公示表（2019）'!$H$4:$T$555,13,0)</f>
        <v>3</v>
      </c>
    </row>
    <row r="135" spans="1:4">
      <c r="A135" s="13" t="s">
        <v>308</v>
      </c>
      <c r="B135" s="14" t="s">
        <v>806</v>
      </c>
      <c r="C135" s="3">
        <v>3</v>
      </c>
      <c r="D135">
        <f>VLOOKUP(B135,'[2]搬迁人口公示表（2019）'!$H$4:$T$555,13,0)</f>
        <v>3</v>
      </c>
    </row>
    <row r="136" spans="1:4">
      <c r="A136" s="13" t="s">
        <v>310</v>
      </c>
      <c r="B136" s="14" t="s">
        <v>807</v>
      </c>
      <c r="C136" s="3">
        <v>1</v>
      </c>
      <c r="D136">
        <f>VLOOKUP(B136,'[2]搬迁人口公示表（2019）'!$H$4:$T$555,13,0)</f>
        <v>1</v>
      </c>
    </row>
    <row r="137" ht="24" spans="1:4">
      <c r="A137" s="15" t="s">
        <v>630</v>
      </c>
      <c r="B137" s="173" t="s">
        <v>808</v>
      </c>
      <c r="C137" s="8">
        <v>3</v>
      </c>
      <c r="D137">
        <f>VLOOKUP(B137,'[2]搬迁人口公示表（2019）'!$H$4:$T$555,13,0)</f>
        <v>3</v>
      </c>
    </row>
    <row r="138" spans="1:4">
      <c r="A138" s="17" t="s">
        <v>314</v>
      </c>
      <c r="B138" s="18" t="s">
        <v>809</v>
      </c>
      <c r="C138" s="3">
        <v>2</v>
      </c>
      <c r="D138">
        <f>VLOOKUP(B138,'[2]搬迁人口公示表（2019）'!$H$4:$T$555,13,0)</f>
        <v>2</v>
      </c>
    </row>
    <row r="139" spans="1:4">
      <c r="A139" s="13" t="s">
        <v>316</v>
      </c>
      <c r="B139" s="14" t="s">
        <v>810</v>
      </c>
      <c r="C139" s="3">
        <v>2</v>
      </c>
      <c r="D139">
        <f>VLOOKUP(B139,'[2]搬迁人口公示表（2019）'!$H$4:$T$555,13,0)</f>
        <v>2</v>
      </c>
    </row>
    <row r="140" spans="1:4">
      <c r="A140" s="13" t="s">
        <v>318</v>
      </c>
      <c r="B140" s="14" t="s">
        <v>811</v>
      </c>
      <c r="C140" s="3">
        <v>2</v>
      </c>
      <c r="D140">
        <f>VLOOKUP(B140,'[2]搬迁人口公示表（2019）'!$H$4:$T$555,13,0)</f>
        <v>2</v>
      </c>
    </row>
    <row r="141" spans="1:4">
      <c r="A141" s="17" t="s">
        <v>320</v>
      </c>
      <c r="B141" s="14" t="s">
        <v>812</v>
      </c>
      <c r="C141" s="19">
        <v>4</v>
      </c>
      <c r="D141">
        <f>VLOOKUP(B141,'[2]搬迁人口公示表（2019）'!$H$4:$T$555,13,0)</f>
        <v>4</v>
      </c>
    </row>
    <row r="142" spans="1:4">
      <c r="A142" s="13" t="s">
        <v>322</v>
      </c>
      <c r="B142" s="14" t="s">
        <v>813</v>
      </c>
      <c r="C142" s="3">
        <v>4</v>
      </c>
      <c r="D142">
        <f>VLOOKUP(B142,'[2]搬迁人口公示表（2019）'!$H$4:$T$555,13,0)</f>
        <v>4</v>
      </c>
    </row>
    <row r="143" spans="1:4">
      <c r="A143" s="13" t="s">
        <v>323</v>
      </c>
      <c r="B143" s="14" t="s">
        <v>814</v>
      </c>
      <c r="C143" s="3">
        <v>3</v>
      </c>
      <c r="D143">
        <f>VLOOKUP(B143,'[2]搬迁人口公示表（2019）'!$H$4:$T$555,13,0)</f>
        <v>3</v>
      </c>
    </row>
    <row r="144" spans="1:4">
      <c r="A144" s="13" t="s">
        <v>325</v>
      </c>
      <c r="B144" s="14" t="s">
        <v>815</v>
      </c>
      <c r="C144" s="3">
        <v>2</v>
      </c>
      <c r="D144">
        <f>VLOOKUP(B144,'[2]搬迁人口公示表（2019）'!$H$4:$T$555,13,0)</f>
        <v>2</v>
      </c>
    </row>
    <row r="145" spans="1:4">
      <c r="A145" s="13" t="s">
        <v>327</v>
      </c>
      <c r="B145" s="14" t="s">
        <v>816</v>
      </c>
      <c r="C145" s="3">
        <v>5</v>
      </c>
      <c r="D145">
        <f>VLOOKUP(B145,'[2]搬迁人口公示表（2019）'!$H$4:$T$555,13,0)</f>
        <v>5</v>
      </c>
    </row>
    <row r="146" spans="1:4">
      <c r="A146" s="13" t="s">
        <v>328</v>
      </c>
      <c r="B146" s="14" t="s">
        <v>817</v>
      </c>
      <c r="C146" s="3">
        <v>1</v>
      </c>
      <c r="D146">
        <f>VLOOKUP(B146,'[2]搬迁人口公示表（2019）'!$H$4:$T$555,13,0)</f>
        <v>1</v>
      </c>
    </row>
    <row r="147" spans="1:4">
      <c r="A147" s="20" t="s">
        <v>330</v>
      </c>
      <c r="B147" s="21" t="s">
        <v>818</v>
      </c>
      <c r="C147" s="8">
        <v>5</v>
      </c>
      <c r="D147">
        <f>VLOOKUP(B147,'[2]搬迁人口公示表（2019）'!$H$4:$T$555,13,0)</f>
        <v>5</v>
      </c>
    </row>
    <row r="148" spans="1:4">
      <c r="A148" s="13" t="s">
        <v>332</v>
      </c>
      <c r="B148" s="14" t="s">
        <v>819</v>
      </c>
      <c r="C148" s="3">
        <v>2</v>
      </c>
      <c r="D148">
        <f>VLOOKUP(B148,'[2]搬迁人口公示表（2019）'!$H$4:$T$555,13,0)</f>
        <v>2</v>
      </c>
    </row>
    <row r="149" spans="1:4">
      <c r="A149" s="20" t="s">
        <v>333</v>
      </c>
      <c r="B149" s="21" t="s">
        <v>820</v>
      </c>
      <c r="C149" s="8">
        <v>3</v>
      </c>
      <c r="D149">
        <f>VLOOKUP(B149,'[2]搬迁人口公示表（2019）'!$H$4:$T$555,13,0)</f>
        <v>3</v>
      </c>
    </row>
    <row r="150" spans="1:4">
      <c r="A150" s="13" t="s">
        <v>337</v>
      </c>
      <c r="B150" s="14" t="s">
        <v>821</v>
      </c>
      <c r="C150" s="3">
        <v>3</v>
      </c>
      <c r="D150">
        <f>VLOOKUP(B150,'[2]搬迁人口公示表（2019）'!$H$4:$T$555,13,0)</f>
        <v>3</v>
      </c>
    </row>
    <row r="151" spans="1:4">
      <c r="A151" s="13" t="s">
        <v>339</v>
      </c>
      <c r="B151" s="14" t="s">
        <v>822</v>
      </c>
      <c r="C151" s="3">
        <v>2</v>
      </c>
      <c r="D151">
        <f>VLOOKUP(B151,'[2]搬迁人口公示表（2019）'!$H$4:$T$555,13,0)</f>
        <v>2</v>
      </c>
    </row>
    <row r="152" spans="1:4">
      <c r="A152" s="13" t="s">
        <v>341</v>
      </c>
      <c r="B152" s="14" t="s">
        <v>823</v>
      </c>
      <c r="C152" s="3">
        <v>2</v>
      </c>
      <c r="D152">
        <f>VLOOKUP(B152,'[2]搬迁人口公示表（2019）'!$H$4:$T$555,13,0)</f>
        <v>2</v>
      </c>
    </row>
    <row r="153" spans="1:4">
      <c r="A153" s="20" t="s">
        <v>344</v>
      </c>
      <c r="B153" s="174" t="s">
        <v>637</v>
      </c>
      <c r="C153" s="22">
        <v>3</v>
      </c>
      <c r="D153">
        <f>VLOOKUP(B153,'[2]搬迁人口公示表（2019）'!$H$4:$T$555,13,0)</f>
        <v>3</v>
      </c>
    </row>
    <row r="154" spans="1:4">
      <c r="A154" s="20" t="s">
        <v>346</v>
      </c>
      <c r="B154" s="21" t="s">
        <v>824</v>
      </c>
      <c r="C154" s="8">
        <v>5</v>
      </c>
      <c r="D154">
        <f>VLOOKUP(B154,'[2]搬迁人口公示表（2019）'!$H$4:$T$555,13,0)</f>
        <v>5</v>
      </c>
    </row>
    <row r="155" spans="1:4">
      <c r="A155" s="23" t="s">
        <v>347</v>
      </c>
      <c r="B155" s="24" t="s">
        <v>825</v>
      </c>
      <c r="C155" s="3">
        <v>1</v>
      </c>
      <c r="D155">
        <f>VLOOKUP(B155,'[2]搬迁人口公示表（2019）'!$H$4:$T$555,13,0)</f>
        <v>1</v>
      </c>
    </row>
    <row r="156" spans="1:4">
      <c r="A156" s="13" t="s">
        <v>349</v>
      </c>
      <c r="B156" s="14" t="s">
        <v>826</v>
      </c>
      <c r="C156" s="3">
        <v>2</v>
      </c>
      <c r="D156">
        <f>VLOOKUP(B156,'[2]搬迁人口公示表（2019）'!$H$4:$T$555,13,0)</f>
        <v>2</v>
      </c>
    </row>
    <row r="157" spans="1:4">
      <c r="A157" s="13" t="s">
        <v>350</v>
      </c>
      <c r="B157" s="14" t="s">
        <v>827</v>
      </c>
      <c r="C157" s="3">
        <v>3</v>
      </c>
      <c r="D157">
        <f>VLOOKUP(B157,'[2]搬迁人口公示表（2019）'!$H$4:$T$555,13,0)</f>
        <v>3</v>
      </c>
    </row>
    <row r="158" spans="1:4">
      <c r="A158" s="13" t="s">
        <v>351</v>
      </c>
      <c r="B158" s="14" t="s">
        <v>828</v>
      </c>
      <c r="C158" s="3">
        <v>3</v>
      </c>
      <c r="D158">
        <f>VLOOKUP(B158,'[2]搬迁人口公示表（2019）'!$H$4:$T$555,13,0)</f>
        <v>3</v>
      </c>
    </row>
    <row r="159" spans="1:4">
      <c r="A159" s="13" t="s">
        <v>354</v>
      </c>
      <c r="B159" s="14" t="s">
        <v>829</v>
      </c>
      <c r="C159" s="25">
        <v>3</v>
      </c>
      <c r="D159">
        <f>VLOOKUP(B159,'[2]搬迁人口公示表（2019）'!$H$4:$T$555,13,0)</f>
        <v>3</v>
      </c>
    </row>
    <row r="160" spans="1:4">
      <c r="A160" s="13" t="s">
        <v>356</v>
      </c>
      <c r="B160" s="14" t="s">
        <v>830</v>
      </c>
      <c r="C160" s="3">
        <v>2</v>
      </c>
      <c r="D160">
        <f>VLOOKUP(B160,'[2]搬迁人口公示表（2019）'!$H$4:$T$555,13,0)</f>
        <v>2</v>
      </c>
    </row>
    <row r="161" spans="1:4">
      <c r="A161" s="13" t="s">
        <v>358</v>
      </c>
      <c r="B161" s="14" t="s">
        <v>831</v>
      </c>
      <c r="C161" s="3">
        <v>2</v>
      </c>
      <c r="D161">
        <f>VLOOKUP(B161,'[2]搬迁人口公示表（2019）'!$H$4:$T$555,13,0)</f>
        <v>2</v>
      </c>
    </row>
    <row r="162" spans="1:4">
      <c r="A162" s="13" t="s">
        <v>640</v>
      </c>
      <c r="B162" s="14" t="s">
        <v>832</v>
      </c>
      <c r="C162" s="3">
        <v>4</v>
      </c>
      <c r="D162">
        <f>VLOOKUP(B162,'[2]搬迁人口公示表（2019）'!$H$4:$T$555,13,0)</f>
        <v>4</v>
      </c>
    </row>
    <row r="163" spans="1:4">
      <c r="A163" s="13" t="s">
        <v>363</v>
      </c>
      <c r="B163" s="14" t="s">
        <v>833</v>
      </c>
      <c r="C163" s="3">
        <v>2</v>
      </c>
      <c r="D163">
        <f>VLOOKUP(B163,'[2]搬迁人口公示表（2019）'!$H$4:$T$555,13,0)</f>
        <v>2</v>
      </c>
    </row>
    <row r="164" spans="1:4">
      <c r="A164" s="13" t="s">
        <v>365</v>
      </c>
      <c r="B164" s="14" t="s">
        <v>834</v>
      </c>
      <c r="C164" s="3">
        <v>2</v>
      </c>
      <c r="D164">
        <f>VLOOKUP(B164,'[2]搬迁人口公示表（2019）'!$H$4:$T$555,13,0)</f>
        <v>2</v>
      </c>
    </row>
    <row r="165" spans="1:4">
      <c r="A165" s="13" t="s">
        <v>366</v>
      </c>
      <c r="B165" s="14" t="s">
        <v>835</v>
      </c>
      <c r="C165" s="3">
        <v>2</v>
      </c>
      <c r="D165">
        <f>VLOOKUP(B165,'[2]搬迁人口公示表（2019）'!$H$4:$T$555,13,0)</f>
        <v>2</v>
      </c>
    </row>
    <row r="166" spans="1:4">
      <c r="A166" s="20" t="s">
        <v>370</v>
      </c>
      <c r="B166" s="21" t="s">
        <v>836</v>
      </c>
      <c r="C166" s="8">
        <v>6</v>
      </c>
      <c r="D166">
        <f>VLOOKUP(B166,'[2]搬迁人口公示表（2019）'!$H$4:$T$555,13,0)</f>
        <v>6</v>
      </c>
    </row>
    <row r="167" spans="1:4">
      <c r="A167" s="13" t="s">
        <v>372</v>
      </c>
      <c r="B167" s="14" t="s">
        <v>837</v>
      </c>
      <c r="C167" s="3">
        <v>1</v>
      </c>
      <c r="D167">
        <f>VLOOKUP(B167,'[2]搬迁人口公示表（2019）'!$H$4:$T$555,13,0)</f>
        <v>1</v>
      </c>
    </row>
    <row r="168" spans="1:4">
      <c r="A168" s="13" t="s">
        <v>374</v>
      </c>
      <c r="B168" s="14" t="s">
        <v>838</v>
      </c>
      <c r="C168" s="3">
        <v>2</v>
      </c>
      <c r="D168">
        <f>VLOOKUP(B168,'[2]搬迁人口公示表（2019）'!$H$4:$T$555,13,0)</f>
        <v>2</v>
      </c>
    </row>
    <row r="169" spans="1:4">
      <c r="A169" s="13" t="s">
        <v>376</v>
      </c>
      <c r="B169" s="14" t="s">
        <v>839</v>
      </c>
      <c r="C169" s="3">
        <v>2</v>
      </c>
      <c r="D169">
        <f>VLOOKUP(B169,'[2]搬迁人口公示表（2019）'!$H$4:$T$555,13,0)</f>
        <v>2</v>
      </c>
    </row>
    <row r="170" spans="1:4">
      <c r="A170" s="13" t="s">
        <v>378</v>
      </c>
      <c r="B170" s="14" t="s">
        <v>840</v>
      </c>
      <c r="C170" s="3">
        <v>1</v>
      </c>
      <c r="D170">
        <f>VLOOKUP(B170,'[2]搬迁人口公示表（2019）'!$H$4:$T$555,13,0)</f>
        <v>1</v>
      </c>
    </row>
    <row r="171" spans="1:4">
      <c r="A171" s="20" t="s">
        <v>379</v>
      </c>
      <c r="B171" s="21" t="s">
        <v>841</v>
      </c>
      <c r="C171" s="8">
        <v>5</v>
      </c>
      <c r="D171">
        <f>VLOOKUP(B171,'[2]搬迁人口公示表（2019）'!$H$4:$T$555,13,0)</f>
        <v>5</v>
      </c>
    </row>
    <row r="172" spans="1:4">
      <c r="A172" s="13" t="s">
        <v>381</v>
      </c>
      <c r="B172" s="14" t="s">
        <v>842</v>
      </c>
      <c r="C172" s="3">
        <v>2</v>
      </c>
      <c r="D172">
        <f>VLOOKUP(B172,'[2]搬迁人口公示表（2019）'!$H$4:$T$555,13,0)</f>
        <v>2</v>
      </c>
    </row>
    <row r="173" spans="1:4">
      <c r="A173" s="13" t="s">
        <v>383</v>
      </c>
      <c r="B173" s="14" t="s">
        <v>843</v>
      </c>
      <c r="C173" s="3">
        <v>2</v>
      </c>
      <c r="D173">
        <f>VLOOKUP(B173,'[2]搬迁人口公示表（2019）'!$H$4:$T$555,13,0)</f>
        <v>2</v>
      </c>
    </row>
    <row r="174" spans="1:4">
      <c r="A174" s="13" t="s">
        <v>385</v>
      </c>
      <c r="B174" s="175" t="s">
        <v>647</v>
      </c>
      <c r="C174" s="3">
        <v>1</v>
      </c>
      <c r="D174">
        <f>VLOOKUP(B174,'[2]搬迁人口公示表（2019）'!$H$4:$T$555,13,0)</f>
        <v>1</v>
      </c>
    </row>
    <row r="175" spans="1:4">
      <c r="A175" s="13" t="s">
        <v>648</v>
      </c>
      <c r="B175" s="14" t="s">
        <v>844</v>
      </c>
      <c r="C175" s="3">
        <v>3</v>
      </c>
      <c r="D175">
        <f>VLOOKUP(B175,'[2]搬迁人口公示表（2019）'!$H$4:$T$555,13,0)</f>
        <v>3</v>
      </c>
    </row>
    <row r="176" spans="1:4">
      <c r="A176" s="20" t="s">
        <v>389</v>
      </c>
      <c r="B176" s="21" t="s">
        <v>845</v>
      </c>
      <c r="C176" s="8">
        <v>5</v>
      </c>
      <c r="D176">
        <f>VLOOKUP(B176,'[2]搬迁人口公示表（2019）'!$H$4:$T$555,13,0)</f>
        <v>5</v>
      </c>
    </row>
    <row r="177" spans="1:4">
      <c r="A177" s="13" t="s">
        <v>390</v>
      </c>
      <c r="B177" s="14" t="s">
        <v>846</v>
      </c>
      <c r="C177" s="3">
        <v>2</v>
      </c>
      <c r="D177">
        <f>VLOOKUP(B177,'[2]搬迁人口公示表（2019）'!$H$4:$T$555,13,0)</f>
        <v>2</v>
      </c>
    </row>
    <row r="178" spans="1:4">
      <c r="A178" s="13" t="s">
        <v>392</v>
      </c>
      <c r="B178" s="14" t="s">
        <v>847</v>
      </c>
      <c r="C178" s="3">
        <v>2</v>
      </c>
      <c r="D178">
        <f>VLOOKUP(B178,'[2]搬迁人口公示表（2019）'!$H$4:$T$555,13,0)</f>
        <v>2</v>
      </c>
    </row>
    <row r="179" spans="1:4">
      <c r="A179" s="13" t="s">
        <v>394</v>
      </c>
      <c r="B179" s="14" t="s">
        <v>848</v>
      </c>
      <c r="C179" s="3">
        <v>1</v>
      </c>
      <c r="D179">
        <f>VLOOKUP(B179,'[2]搬迁人口公示表（2019）'!$H$4:$T$555,13,0)</f>
        <v>1</v>
      </c>
    </row>
    <row r="180" spans="1:4">
      <c r="A180" s="13" t="s">
        <v>395</v>
      </c>
      <c r="B180" s="14" t="s">
        <v>849</v>
      </c>
      <c r="C180" s="3">
        <v>1</v>
      </c>
      <c r="D180">
        <f>VLOOKUP(B180,'[2]搬迁人口公示表（2019）'!$H$4:$T$555,13,0)</f>
        <v>1</v>
      </c>
    </row>
    <row r="181" spans="1:4">
      <c r="A181" s="13" t="s">
        <v>397</v>
      </c>
      <c r="B181" s="14" t="s">
        <v>850</v>
      </c>
      <c r="C181" s="3">
        <v>2</v>
      </c>
      <c r="D181">
        <f>VLOOKUP(B181,'[2]搬迁人口公示表（2019）'!$H$4:$T$555,13,0)</f>
        <v>2</v>
      </c>
    </row>
    <row r="182" spans="1:4">
      <c r="A182" s="13" t="s">
        <v>398</v>
      </c>
      <c r="B182" s="14" t="s">
        <v>851</v>
      </c>
      <c r="C182" s="3">
        <v>4</v>
      </c>
      <c r="D182">
        <f>VLOOKUP(B182,'[2]搬迁人口公示表（2019）'!$H$4:$T$555,13,0)</f>
        <v>4</v>
      </c>
    </row>
    <row r="183" spans="1:4">
      <c r="A183" s="13" t="s">
        <v>401</v>
      </c>
      <c r="B183" s="14" t="s">
        <v>852</v>
      </c>
      <c r="C183" s="3">
        <v>2</v>
      </c>
      <c r="D183">
        <f>VLOOKUP(B183,'[2]搬迁人口公示表（2019）'!$H$4:$T$555,13,0)</f>
        <v>2</v>
      </c>
    </row>
    <row r="184" spans="1:4">
      <c r="A184" s="20" t="s">
        <v>403</v>
      </c>
      <c r="B184" s="21" t="s">
        <v>853</v>
      </c>
      <c r="C184" s="8">
        <v>6</v>
      </c>
      <c r="D184">
        <f>VLOOKUP(B184,'[2]搬迁人口公示表（2019）'!$H$4:$T$555,13,0)</f>
        <v>6</v>
      </c>
    </row>
    <row r="185" spans="1:4">
      <c r="A185" s="13" t="s">
        <v>652</v>
      </c>
      <c r="B185" s="14" t="s">
        <v>854</v>
      </c>
      <c r="C185" s="3">
        <v>3</v>
      </c>
      <c r="D185">
        <f>VLOOKUP(B185,'[2]搬迁人口公示表（2019）'!$H$4:$T$555,13,0)</f>
        <v>3</v>
      </c>
    </row>
    <row r="186" spans="1:4">
      <c r="A186" s="13" t="s">
        <v>407</v>
      </c>
      <c r="B186" s="14" t="s">
        <v>855</v>
      </c>
      <c r="C186" s="3">
        <v>2</v>
      </c>
      <c r="D186">
        <f>VLOOKUP(B186,'[2]搬迁人口公示表（2019）'!$H$4:$T$555,13,0)</f>
        <v>2</v>
      </c>
    </row>
    <row r="187" spans="1:4">
      <c r="A187" s="13" t="s">
        <v>409</v>
      </c>
      <c r="B187" s="14" t="s">
        <v>856</v>
      </c>
      <c r="C187" s="3">
        <v>2</v>
      </c>
      <c r="D187">
        <f>VLOOKUP(B187,'[2]搬迁人口公示表（2019）'!$H$4:$T$555,13,0)</f>
        <v>2</v>
      </c>
    </row>
    <row r="188" spans="1:4">
      <c r="A188" s="13" t="s">
        <v>46</v>
      </c>
      <c r="B188" s="175" t="s">
        <v>653</v>
      </c>
      <c r="C188" s="3">
        <v>1</v>
      </c>
      <c r="D188">
        <f>VLOOKUP(B188,'[2]搬迁人口公示表（2019）'!$H$4:$T$555,13,0)</f>
        <v>1</v>
      </c>
    </row>
    <row r="189" spans="1:4">
      <c r="A189" s="13" t="s">
        <v>412</v>
      </c>
      <c r="B189" s="14" t="s">
        <v>857</v>
      </c>
      <c r="C189" s="26">
        <v>3</v>
      </c>
      <c r="D189">
        <f>VLOOKUP(B189,'[2]搬迁人口公示表（2019）'!$H$4:$T$555,13,0)</f>
        <v>3</v>
      </c>
    </row>
    <row r="190" spans="1:4">
      <c r="A190" s="13" t="s">
        <v>414</v>
      </c>
      <c r="B190" s="14" t="s">
        <v>858</v>
      </c>
      <c r="C190" s="3">
        <v>2</v>
      </c>
      <c r="D190">
        <f>VLOOKUP(B190,'[2]搬迁人口公示表（2019）'!$H$4:$T$555,13,0)</f>
        <v>2</v>
      </c>
    </row>
    <row r="191" spans="1:4">
      <c r="A191" s="13" t="s">
        <v>416</v>
      </c>
      <c r="B191" s="14" t="s">
        <v>859</v>
      </c>
      <c r="C191" s="3">
        <v>3</v>
      </c>
      <c r="D191">
        <f>VLOOKUP(B191,'[2]搬迁人口公示表（2019）'!$H$4:$T$555,13,0)</f>
        <v>3</v>
      </c>
    </row>
    <row r="192" spans="1:4">
      <c r="A192" s="13" t="s">
        <v>418</v>
      </c>
      <c r="B192" s="14" t="s">
        <v>860</v>
      </c>
      <c r="C192" s="3">
        <v>2</v>
      </c>
      <c r="D192">
        <f>VLOOKUP(B192,'[2]搬迁人口公示表（2019）'!$H$4:$T$555,13,0)</f>
        <v>2</v>
      </c>
    </row>
    <row r="193" spans="1:4">
      <c r="A193" s="13" t="s">
        <v>420</v>
      </c>
      <c r="B193" s="14" t="s">
        <v>861</v>
      </c>
      <c r="C193" s="3">
        <v>2</v>
      </c>
      <c r="D193">
        <f>VLOOKUP(B193,'[2]搬迁人口公示表（2019）'!$H$4:$T$555,13,0)</f>
        <v>2</v>
      </c>
    </row>
    <row r="194" spans="1:4">
      <c r="A194" s="13" t="s">
        <v>422</v>
      </c>
      <c r="B194" s="175" t="s">
        <v>655</v>
      </c>
      <c r="C194" s="3">
        <v>3</v>
      </c>
      <c r="D194">
        <f>VLOOKUP(B194,'[2]搬迁人口公示表（2019）'!$H$4:$T$555,13,0)</f>
        <v>3</v>
      </c>
    </row>
    <row r="195" spans="1:4">
      <c r="A195" s="13" t="s">
        <v>424</v>
      </c>
      <c r="B195" s="14" t="s">
        <v>862</v>
      </c>
      <c r="C195" s="3">
        <v>4</v>
      </c>
      <c r="D195">
        <f>VLOOKUP(B195,'[2]搬迁人口公示表（2019）'!$H$4:$T$555,13,0)</f>
        <v>4</v>
      </c>
    </row>
    <row r="196" spans="1:4">
      <c r="A196" s="27" t="s">
        <v>426</v>
      </c>
      <c r="B196" s="28" t="s">
        <v>863</v>
      </c>
      <c r="C196" s="3" t="s">
        <v>51</v>
      </c>
      <c r="D196" t="str">
        <f>VLOOKUP(B196,'[2]搬迁人口公示表（2019）'!$H$4:$T$555,13,0)</f>
        <v>财产户</v>
      </c>
    </row>
    <row r="197" spans="1:4">
      <c r="A197" s="13" t="s">
        <v>428</v>
      </c>
      <c r="B197" s="14" t="s">
        <v>864</v>
      </c>
      <c r="C197" s="3">
        <v>4</v>
      </c>
      <c r="D197">
        <f>VLOOKUP(B197,'[2]搬迁人口公示表（2019）'!$H$4:$T$555,13,0)</f>
        <v>4</v>
      </c>
    </row>
    <row r="198" spans="1:4">
      <c r="A198" s="13" t="s">
        <v>429</v>
      </c>
      <c r="B198" s="14" t="s">
        <v>865</v>
      </c>
      <c r="C198" s="3">
        <v>3</v>
      </c>
      <c r="D198">
        <f>VLOOKUP(B198,'[2]搬迁人口公示表（2019）'!$H$4:$T$555,13,0)</f>
        <v>3</v>
      </c>
    </row>
    <row r="199" spans="1:4">
      <c r="A199" s="17" t="s">
        <v>432</v>
      </c>
      <c r="B199" s="18" t="s">
        <v>866</v>
      </c>
      <c r="C199" s="3">
        <v>1</v>
      </c>
      <c r="D199">
        <f>VLOOKUP(B199,'[2]搬迁人口公示表（2019）'!$H$4:$T$555,13,0)</f>
        <v>1</v>
      </c>
    </row>
    <row r="200" spans="1:4">
      <c r="A200" s="17" t="s">
        <v>433</v>
      </c>
      <c r="B200" s="18" t="s">
        <v>867</v>
      </c>
      <c r="C200" s="3">
        <v>4</v>
      </c>
      <c r="D200">
        <f>VLOOKUP(B200,'[2]搬迁人口公示表（2019）'!$H$4:$T$555,13,0)</f>
        <v>4</v>
      </c>
    </row>
    <row r="201" spans="1:4">
      <c r="A201" s="13" t="s">
        <v>437</v>
      </c>
      <c r="B201" s="14" t="s">
        <v>868</v>
      </c>
      <c r="C201" s="3">
        <v>2</v>
      </c>
      <c r="D201">
        <f>VLOOKUP(B201,'[2]搬迁人口公示表（2019）'!$H$4:$T$555,13,0)</f>
        <v>2</v>
      </c>
    </row>
    <row r="202" spans="1:4">
      <c r="A202" s="23" t="s">
        <v>439</v>
      </c>
      <c r="B202" s="24" t="s">
        <v>869</v>
      </c>
      <c r="C202" s="8">
        <v>5</v>
      </c>
      <c r="D202">
        <f>VLOOKUP(B202,'[2]搬迁人口公示表（2019）'!$H$4:$T$555,13,0)</f>
        <v>5</v>
      </c>
    </row>
    <row r="203" spans="1:4">
      <c r="A203" s="23" t="s">
        <v>422</v>
      </c>
      <c r="B203" s="176" t="s">
        <v>662</v>
      </c>
      <c r="C203" s="3">
        <v>3</v>
      </c>
      <c r="D203">
        <f>VLOOKUP(B203,'[2]搬迁人口公示表（2019）'!$H$4:$T$555,13,0)</f>
        <v>3</v>
      </c>
    </row>
    <row r="204" spans="1:4">
      <c r="A204" s="13" t="s">
        <v>443</v>
      </c>
      <c r="B204" s="14" t="s">
        <v>870</v>
      </c>
      <c r="C204" s="3">
        <v>3</v>
      </c>
      <c r="D204">
        <f>VLOOKUP(B204,'[2]搬迁人口公示表（2019）'!$H$4:$T$555,13,0)</f>
        <v>3</v>
      </c>
    </row>
    <row r="205" spans="1:4">
      <c r="A205" s="20" t="s">
        <v>444</v>
      </c>
      <c r="B205" s="21" t="s">
        <v>871</v>
      </c>
      <c r="C205" s="8">
        <v>3</v>
      </c>
      <c r="D205">
        <f>VLOOKUP(B205,'[2]搬迁人口公示表（2019）'!$H$4:$T$555,13,0)</f>
        <v>3</v>
      </c>
    </row>
    <row r="206" spans="1:4">
      <c r="A206" s="13" t="s">
        <v>448</v>
      </c>
      <c r="B206" s="14" t="s">
        <v>872</v>
      </c>
      <c r="C206" s="3">
        <v>2</v>
      </c>
      <c r="D206">
        <f>VLOOKUP(B206,'[2]搬迁人口公示表（2019）'!$H$4:$T$555,13,0)</f>
        <v>2</v>
      </c>
    </row>
    <row r="207" spans="1:4">
      <c r="A207" s="13" t="s">
        <v>450</v>
      </c>
      <c r="B207" s="14" t="s">
        <v>873</v>
      </c>
      <c r="C207" s="3">
        <v>3</v>
      </c>
      <c r="D207">
        <f>VLOOKUP(B207,'[2]搬迁人口公示表（2019）'!$H$4:$T$555,13,0)</f>
        <v>3</v>
      </c>
    </row>
    <row r="208" spans="1:4">
      <c r="A208" s="13" t="s">
        <v>452</v>
      </c>
      <c r="B208" s="14" t="s">
        <v>874</v>
      </c>
      <c r="C208" s="3">
        <v>4</v>
      </c>
      <c r="D208">
        <f>VLOOKUP(B208,'[2]搬迁人口公示表（2019）'!$H$4:$T$555,13,0)</f>
        <v>4</v>
      </c>
    </row>
    <row r="209" spans="1:4">
      <c r="A209" s="17" t="s">
        <v>454</v>
      </c>
      <c r="B209" s="18" t="s">
        <v>875</v>
      </c>
      <c r="C209" s="3">
        <v>2</v>
      </c>
      <c r="D209">
        <f>VLOOKUP(B209,'[2]搬迁人口公示表（2019）'!$H$4:$T$555,13,0)</f>
        <v>2</v>
      </c>
    </row>
    <row r="210" spans="1:4">
      <c r="A210" s="17" t="s">
        <v>455</v>
      </c>
      <c r="B210" s="18" t="s">
        <v>876</v>
      </c>
      <c r="C210" s="3">
        <v>3</v>
      </c>
      <c r="D210">
        <f>VLOOKUP(B210,'[2]搬迁人口公示表（2019）'!$H$4:$T$555,13,0)</f>
        <v>3</v>
      </c>
    </row>
    <row r="211" spans="1:4">
      <c r="A211" s="13" t="s">
        <v>457</v>
      </c>
      <c r="B211" s="14" t="s">
        <v>877</v>
      </c>
      <c r="C211" s="3">
        <v>2</v>
      </c>
      <c r="D211">
        <f>VLOOKUP(B211,'[2]搬迁人口公示表（2019）'!$H$4:$T$555,13,0)</f>
        <v>2</v>
      </c>
    </row>
    <row r="212" spans="1:4">
      <c r="A212" s="13" t="s">
        <v>458</v>
      </c>
      <c r="B212" s="14" t="s">
        <v>878</v>
      </c>
      <c r="C212" s="3">
        <v>2</v>
      </c>
      <c r="D212">
        <f>VLOOKUP(B212,'[2]搬迁人口公示表（2019）'!$H$4:$T$555,13,0)</f>
        <v>2</v>
      </c>
    </row>
    <row r="213" spans="1:4">
      <c r="A213" s="13" t="s">
        <v>460</v>
      </c>
      <c r="B213" s="14" t="s">
        <v>879</v>
      </c>
      <c r="C213" s="3">
        <v>3</v>
      </c>
      <c r="D213">
        <f>VLOOKUP(B213,'[2]搬迁人口公示表（2019）'!$H$4:$T$555,13,0)</f>
        <v>3</v>
      </c>
    </row>
    <row r="214" spans="1:4">
      <c r="A214" s="13" t="s">
        <v>462</v>
      </c>
      <c r="B214" s="14" t="s">
        <v>880</v>
      </c>
      <c r="C214" s="3">
        <v>2</v>
      </c>
      <c r="D214">
        <f>VLOOKUP(B214,'[2]搬迁人口公示表（2019）'!$H$4:$T$555,13,0)</f>
        <v>2</v>
      </c>
    </row>
    <row r="215" spans="1:4">
      <c r="A215" s="13" t="s">
        <v>463</v>
      </c>
      <c r="B215" s="14" t="s">
        <v>881</v>
      </c>
      <c r="C215" s="3">
        <v>3</v>
      </c>
      <c r="D215">
        <f>VLOOKUP(B215,'[2]搬迁人口公示表（2019）'!$H$4:$T$555,13,0)</f>
        <v>3</v>
      </c>
    </row>
    <row r="216" spans="1:4">
      <c r="A216" s="13" t="s">
        <v>466</v>
      </c>
      <c r="B216" s="14" t="s">
        <v>882</v>
      </c>
      <c r="C216" s="3">
        <v>3</v>
      </c>
      <c r="D216">
        <f>VLOOKUP(B216,'[2]搬迁人口公示表（2019）'!$H$4:$T$555,13,0)</f>
        <v>3</v>
      </c>
    </row>
    <row r="217" spans="1:4">
      <c r="A217" s="13" t="s">
        <v>468</v>
      </c>
      <c r="B217" s="14" t="s">
        <v>883</v>
      </c>
      <c r="C217" s="2">
        <v>2</v>
      </c>
      <c r="D217">
        <f>VLOOKUP(B217,'[2]搬迁人口公示表（2019）'!$H$4:$T$555,13,0)</f>
        <v>2</v>
      </c>
    </row>
    <row r="218" spans="1:4">
      <c r="A218" s="13" t="s">
        <v>666</v>
      </c>
      <c r="B218" s="14" t="s">
        <v>884</v>
      </c>
      <c r="C218" s="2">
        <v>2</v>
      </c>
      <c r="D218">
        <f>VLOOKUP(B218,'[2]搬迁人口公示表（2019）'!$H$4:$T$555,13,0)</f>
        <v>2</v>
      </c>
    </row>
    <row r="219" spans="1:4">
      <c r="A219" s="13" t="s">
        <v>667</v>
      </c>
      <c r="B219" s="14" t="s">
        <v>885</v>
      </c>
      <c r="C219" s="2">
        <v>1</v>
      </c>
      <c r="D219">
        <f>VLOOKUP(B219,'[2]搬迁人口公示表（2019）'!$H$4:$T$555,13,0)</f>
        <v>1</v>
      </c>
    </row>
    <row r="220" spans="1:4">
      <c r="A220" s="13" t="s">
        <v>670</v>
      </c>
      <c r="B220" s="14" t="s">
        <v>886</v>
      </c>
      <c r="C220" s="3">
        <v>4</v>
      </c>
      <c r="D220">
        <f>VLOOKUP(B220,'[2]搬迁人口公示表（2019）'!$H$4:$T$555,13,0)</f>
        <v>4</v>
      </c>
    </row>
    <row r="221" spans="1:4">
      <c r="A221" s="13" t="s">
        <v>476</v>
      </c>
      <c r="B221" s="14" t="s">
        <v>887</v>
      </c>
      <c r="C221" s="3">
        <v>2</v>
      </c>
      <c r="D221">
        <f>VLOOKUP(B221,'[2]搬迁人口公示表（2019）'!$H$4:$T$555,13,0)</f>
        <v>2</v>
      </c>
    </row>
    <row r="222" spans="1:4">
      <c r="A222" s="13" t="s">
        <v>477</v>
      </c>
      <c r="B222" s="14" t="s">
        <v>888</v>
      </c>
      <c r="C222" s="3">
        <v>4</v>
      </c>
      <c r="D222">
        <f>VLOOKUP(B222,'[2]搬迁人口公示表（2019）'!$H$4:$T$555,13,0)</f>
        <v>4</v>
      </c>
    </row>
    <row r="223" spans="1:4">
      <c r="A223" s="23" t="s">
        <v>482</v>
      </c>
      <c r="B223" s="23" t="s">
        <v>889</v>
      </c>
      <c r="C223" s="29">
        <v>1</v>
      </c>
      <c r="D223">
        <f>VLOOKUP(B223,'[2]搬迁人口公示表（2019）'!$H$4:$T$555,13,0)</f>
        <v>1</v>
      </c>
    </row>
    <row r="224" spans="1:4">
      <c r="A224" s="13" t="s">
        <v>485</v>
      </c>
      <c r="B224" s="14" t="s">
        <v>890</v>
      </c>
      <c r="C224" s="3">
        <v>2</v>
      </c>
      <c r="D224">
        <f>VLOOKUP(B224,'[2]搬迁人口公示表（2019）'!$H$4:$T$555,13,0)</f>
        <v>2</v>
      </c>
    </row>
    <row r="225" spans="1:4">
      <c r="A225" s="13" t="s">
        <v>486</v>
      </c>
      <c r="B225" s="14" t="s">
        <v>891</v>
      </c>
      <c r="C225" s="3">
        <v>1</v>
      </c>
      <c r="D225">
        <f>VLOOKUP(B225,'[2]搬迁人口公示表（2019）'!$H$4:$T$555,13,0)</f>
        <v>1</v>
      </c>
    </row>
    <row r="226" spans="1:4">
      <c r="A226" s="13" t="s">
        <v>490</v>
      </c>
      <c r="B226" s="14" t="s">
        <v>892</v>
      </c>
      <c r="C226" s="3">
        <v>2</v>
      </c>
      <c r="D226">
        <f>VLOOKUP(B226,'[2]搬迁人口公示表（2019）'!$H$4:$T$555,13,0)</f>
        <v>2</v>
      </c>
    </row>
    <row r="227" spans="1:4">
      <c r="A227" s="13" t="s">
        <v>491</v>
      </c>
      <c r="B227" s="14" t="s">
        <v>893</v>
      </c>
      <c r="C227" s="3">
        <v>2</v>
      </c>
      <c r="D227">
        <f>VLOOKUP(B227,'[2]搬迁人口公示表（2019）'!$H$4:$T$555,13,0)</f>
        <v>2</v>
      </c>
    </row>
    <row r="228" spans="1:4">
      <c r="A228" s="13" t="s">
        <v>492</v>
      </c>
      <c r="B228" s="14" t="s">
        <v>894</v>
      </c>
      <c r="C228" s="3">
        <v>2</v>
      </c>
      <c r="D228">
        <f>VLOOKUP(B228,'[2]搬迁人口公示表（2019）'!$H$4:$T$555,13,0)</f>
        <v>2</v>
      </c>
    </row>
    <row r="229" spans="1:4">
      <c r="A229" s="13" t="s">
        <v>496</v>
      </c>
      <c r="B229" s="14" t="s">
        <v>895</v>
      </c>
      <c r="C229" s="3">
        <v>1</v>
      </c>
      <c r="D229">
        <f>VLOOKUP(B229,'[2]搬迁人口公示表（2019）'!$H$4:$T$555,13,0)</f>
        <v>1</v>
      </c>
    </row>
    <row r="230" spans="1:4">
      <c r="A230" s="13" t="s">
        <v>497</v>
      </c>
      <c r="B230" s="14" t="s">
        <v>896</v>
      </c>
      <c r="C230" s="3">
        <v>1</v>
      </c>
      <c r="D230">
        <f>VLOOKUP(B230,'[2]搬迁人口公示表（2019）'!$H$4:$T$555,13,0)</f>
        <v>1</v>
      </c>
    </row>
    <row r="231" spans="1:4">
      <c r="A231" s="13" t="s">
        <v>499</v>
      </c>
      <c r="B231" s="14" t="s">
        <v>897</v>
      </c>
      <c r="C231" s="3">
        <v>2</v>
      </c>
      <c r="D231">
        <f>VLOOKUP(B231,'[2]搬迁人口公示表（2019）'!$H$4:$T$555,13,0)</f>
        <v>2</v>
      </c>
    </row>
    <row r="232" spans="1:4">
      <c r="A232" s="13" t="s">
        <v>500</v>
      </c>
      <c r="B232" s="14" t="s">
        <v>898</v>
      </c>
      <c r="C232" s="3">
        <v>2</v>
      </c>
      <c r="D232">
        <f>VLOOKUP(B232,'[2]搬迁人口公示表（2019）'!$H$4:$T$555,13,0)</f>
        <v>2</v>
      </c>
    </row>
    <row r="233" spans="1:4">
      <c r="A233" s="13" t="s">
        <v>503</v>
      </c>
      <c r="B233" s="14" t="s">
        <v>899</v>
      </c>
      <c r="C233" s="3">
        <v>2</v>
      </c>
      <c r="D233">
        <f>VLOOKUP(B233,'[2]搬迁人口公示表（2019）'!$H$4:$T$555,13,0)</f>
        <v>2</v>
      </c>
    </row>
    <row r="234" spans="1:4">
      <c r="A234" s="13" t="s">
        <v>505</v>
      </c>
      <c r="B234" s="14" t="s">
        <v>900</v>
      </c>
      <c r="C234" s="3">
        <v>2</v>
      </c>
      <c r="D234">
        <f>VLOOKUP(B234,'[2]搬迁人口公示表（2019）'!$H$4:$T$555,13,0)</f>
        <v>2</v>
      </c>
    </row>
    <row r="235" spans="1:4">
      <c r="A235" s="13" t="s">
        <v>507</v>
      </c>
      <c r="B235" s="14" t="s">
        <v>901</v>
      </c>
      <c r="C235" s="3">
        <v>1</v>
      </c>
      <c r="D235">
        <f>VLOOKUP(B235,'[2]搬迁人口公示表（2019）'!$H$4:$T$555,13,0)</f>
        <v>1</v>
      </c>
    </row>
    <row r="236" spans="1:4">
      <c r="A236" s="13" t="s">
        <v>509</v>
      </c>
      <c r="B236" s="14" t="s">
        <v>902</v>
      </c>
      <c r="C236" s="3">
        <v>3</v>
      </c>
      <c r="D236">
        <f>VLOOKUP(B236,'[2]搬迁人口公示表（2019）'!$H$4:$T$555,13,0)</f>
        <v>3</v>
      </c>
    </row>
    <row r="237" spans="1:4">
      <c r="A237" s="13" t="s">
        <v>511</v>
      </c>
      <c r="B237" s="14" t="s">
        <v>903</v>
      </c>
      <c r="C237" s="3">
        <v>2</v>
      </c>
      <c r="D237">
        <f>VLOOKUP(B237,'[2]搬迁人口公示表（2019）'!$H$4:$T$555,13,0)</f>
        <v>2</v>
      </c>
    </row>
    <row r="238" spans="1:4">
      <c r="A238" s="20" t="s">
        <v>513</v>
      </c>
      <c r="B238" s="21" t="s">
        <v>904</v>
      </c>
      <c r="C238" s="8">
        <v>2</v>
      </c>
      <c r="D238">
        <f>VLOOKUP(B238,'[2]搬迁人口公示表（2019）'!$H$4:$T$555,13,0)</f>
        <v>2</v>
      </c>
    </row>
    <row r="239" spans="1:4">
      <c r="A239" s="13" t="s">
        <v>514</v>
      </c>
      <c r="B239" s="14" t="s">
        <v>905</v>
      </c>
      <c r="C239" s="3">
        <v>3</v>
      </c>
      <c r="D239">
        <f>VLOOKUP(B239,'[2]搬迁人口公示表（2019）'!$H$4:$T$555,13,0)</f>
        <v>3</v>
      </c>
    </row>
    <row r="240" spans="1:4">
      <c r="A240" s="13" t="s">
        <v>516</v>
      </c>
      <c r="B240" s="14" t="s">
        <v>906</v>
      </c>
      <c r="C240" s="3">
        <v>4</v>
      </c>
      <c r="D240">
        <v>4</v>
      </c>
    </row>
    <row r="241" spans="1:4">
      <c r="A241" s="23" t="s">
        <v>518</v>
      </c>
      <c r="B241" s="176" t="s">
        <v>677</v>
      </c>
      <c r="C241" s="3">
        <v>1</v>
      </c>
      <c r="D241">
        <f>VLOOKUP(B241,'[2]搬迁人口公示表（2019）'!$H$4:$T$555,13,0)</f>
        <v>1</v>
      </c>
    </row>
    <row r="242" spans="1:4">
      <c r="A242" s="13" t="s">
        <v>520</v>
      </c>
      <c r="B242" s="14" t="s">
        <v>907</v>
      </c>
      <c r="C242" s="3">
        <v>3</v>
      </c>
      <c r="D242">
        <f>VLOOKUP(B242,'[2]搬迁人口公示表（2019）'!$H$4:$T$555,13,0)</f>
        <v>3</v>
      </c>
    </row>
    <row r="243" spans="1:4">
      <c r="A243" s="13" t="s">
        <v>522</v>
      </c>
      <c r="B243" s="14" t="s">
        <v>908</v>
      </c>
      <c r="C243" s="3">
        <v>2</v>
      </c>
      <c r="D243">
        <f>VLOOKUP(B243,'[2]搬迁人口公示表（2019）'!$H$4:$T$555,13,0)</f>
        <v>2</v>
      </c>
    </row>
    <row r="244" spans="1:4">
      <c r="A244" s="13" t="s">
        <v>525</v>
      </c>
      <c r="B244" s="14" t="s">
        <v>909</v>
      </c>
      <c r="C244" s="3">
        <v>2</v>
      </c>
      <c r="D244">
        <f>VLOOKUP(B244,'[2]搬迁人口公示表（2019）'!$H$4:$T$555,13,0)</f>
        <v>2</v>
      </c>
    </row>
    <row r="245" spans="1:3">
      <c r="A245" s="13" t="s">
        <v>679</v>
      </c>
      <c r="B245" s="14"/>
      <c r="C245" s="3"/>
    </row>
    <row r="246" spans="1:4">
      <c r="A246" s="23" t="s">
        <v>479</v>
      </c>
      <c r="B246" s="24" t="s">
        <v>910</v>
      </c>
      <c r="C246" s="3">
        <v>3</v>
      </c>
      <c r="D246">
        <f>VLOOKUP(B246,'[2]搬迁人口公示表（2019）'!$H$4:$T$555,13,0)</f>
        <v>2</v>
      </c>
    </row>
    <row r="247" spans="1:4">
      <c r="A247" s="23" t="s">
        <v>480</v>
      </c>
      <c r="B247" s="24" t="s">
        <v>911</v>
      </c>
      <c r="C247" s="3">
        <v>2</v>
      </c>
      <c r="D247">
        <f>VLOOKUP(B247,'[2]搬迁人口公示表（2019）'!$H$4:$T$555,13,0)</f>
        <v>2</v>
      </c>
    </row>
    <row r="248" spans="1:4">
      <c r="A248" s="23" t="s">
        <v>660</v>
      </c>
      <c r="B248" s="24" t="s">
        <v>912</v>
      </c>
      <c r="C248" s="26">
        <v>3</v>
      </c>
      <c r="D248">
        <f>VLOOKUP(B248,'[2]搬迁人口公示表（2019）'!$H$4:$T$555,13,0)</f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打印出来核对用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2021-07-30T01:53:00Z</dcterms:created>
  <dcterms:modified xsi:type="dcterms:W3CDTF">2024-04-03T11:41:56Z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A6BEB7614F224677960C2D33B3A5DD4F_13</vt:lpwstr>
  </property>
  <property fmtid="{D5CDD505-2E9C-101B-9397-08002B2CF9AE}" pid="4" name="KSOReadingLayout">
    <vt:bool>true</vt:bool>
  </property>
</Properties>
</file>