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<sst xmlns="http://schemas.openxmlformats.org/spreadsheetml/2006/main" count="75" uniqueCount="48">
  <si>
    <t>姓名</t>
  </si>
  <si>
    <t>准考证</t>
  </si>
  <si>
    <t xml:space="preserve"> 报考岗位</t>
  </si>
  <si>
    <t>笔试成绩</t>
  </si>
  <si>
    <t>技能测试成绩</t>
  </si>
  <si>
    <t>模拟上课成绩</t>
  </si>
  <si>
    <t>面试综合成绩</t>
  </si>
  <si>
    <t>总成绩</t>
  </si>
  <si>
    <t>排名</t>
  </si>
  <si>
    <t>备注</t>
  </si>
  <si>
    <t>潘*萱</t>
  </si>
  <si>
    <t>202650110710</t>
  </si>
  <si>
    <t>学前</t>
  </si>
  <si>
    <t>入围体检</t>
  </si>
  <si>
    <t>庄*慧</t>
  </si>
  <si>
    <t>202650111512</t>
  </si>
  <si>
    <t>张*滢</t>
  </si>
  <si>
    <t>202650111114</t>
  </si>
  <si>
    <t>郑*丹</t>
  </si>
  <si>
    <t>202650111018</t>
  </si>
  <si>
    <t>洪*萱</t>
  </si>
  <si>
    <t>202650111104</t>
  </si>
  <si>
    <t>周*心</t>
  </si>
  <si>
    <t>202650110629</t>
  </si>
  <si>
    <t>陈*欣</t>
  </si>
  <si>
    <t>202650110716</t>
  </si>
  <si>
    <t>郑*铁</t>
  </si>
  <si>
    <t>202650111508</t>
  </si>
  <si>
    <t>程*</t>
  </si>
  <si>
    <t>202650111129</t>
  </si>
  <si>
    <t>谢*鑫</t>
  </si>
  <si>
    <t>202650111220</t>
  </si>
  <si>
    <t>李*熠</t>
  </si>
  <si>
    <t>202650111218</t>
  </si>
  <si>
    <t>张*</t>
  </si>
  <si>
    <t>202650110714</t>
  </si>
  <si>
    <t>202650111208</t>
  </si>
  <si>
    <t>王*</t>
  </si>
  <si>
    <t>202650111317</t>
  </si>
  <si>
    <t>陆*悦</t>
  </si>
  <si>
    <t>202650110605</t>
  </si>
  <si>
    <t>王*婷</t>
  </si>
  <si>
    <t>202650110609</t>
  </si>
  <si>
    <t>胡*榕</t>
  </si>
  <si>
    <t>202650110719</t>
  </si>
  <si>
    <t>缺考</t>
  </si>
  <si>
    <t>曾*惠</t>
  </si>
  <si>
    <t>202650111022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</si>
</sst>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K32" sqref="K32"/>
    </sheetView>
  </sheetViews>
  <sheetFormatPr defaultColWidth="8.725" defaultRowHeight="13.5"/>
  <cols>
    <col min="1" max="1" width="9.125" style="1" customWidth="1"/>
    <col min="2" max="2" width="19.75" style="1" customWidth="1"/>
    <col min="3" max="3" width="10.75" style="1" customWidth="1"/>
    <col min="4" max="4" width="13.3666666666667" style="1" customWidth="1"/>
    <col min="5" max="5" width="12.725" style="1" customWidth="1"/>
    <col min="6" max="6" width="13.275" style="1" customWidth="1"/>
    <col min="7" max="7" width="11.6333333333333" style="1" customWidth="1"/>
    <col min="8" max="8" width="13.875" style="1" customWidth="1"/>
    <col min="9" max="9" width="7.125" style="1" customWidth="1"/>
    <col min="10" max="10" width="12.875" style="1" customWidth="1"/>
    <col min="11" max="16384" width="8.725" style="1"/>
  </cols>
  <sheetData>
    <row r="1" s="1" customFormat="1" ht="45" customHeight="1" spans="1:10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</row>
    <row r="2" s="1" customFormat="1" ht="20.25" spans="1:10">
      <c r="A2" s="6" t="s">
        <v>10</v>
      </c>
      <c r="B2" s="7" t="s">
        <v>11</v>
      </c>
      <c r="C2" s="7" t="s">
        <v>12</v>
      </c>
      <c r="D2" s="8">
        <v>83.755</v>
      </c>
      <c r="E2" s="9">
        <v>86.62</v>
      </c>
      <c r="F2" s="9">
        <v>93.34</v>
      </c>
      <c r="G2" s="10">
        <f t="shared" ref="G2:G17" si="0">40%*E2+60%*F2</f>
        <v>90.652</v>
      </c>
      <c r="H2" s="10">
        <f t="shared" ref="H2:H17" si="1">50%*D2+50%*G2</f>
        <v>87.2035</v>
      </c>
      <c r="I2" s="15">
        <v>1</v>
      </c>
      <c r="J2" s="15" t="s">
        <v>13</v>
      </c>
    </row>
    <row r="3" s="1" customFormat="1" ht="20.25" spans="1:10">
      <c r="A3" s="6" t="s">
        <v>14</v>
      </c>
      <c r="B3" s="7" t="s">
        <v>15</v>
      </c>
      <c r="C3" s="7" t="s">
        <v>12</v>
      </c>
      <c r="D3" s="8">
        <v>79.865</v>
      </c>
      <c r="E3" s="9">
        <v>87.48</v>
      </c>
      <c r="F3" s="9">
        <v>91.64</v>
      </c>
      <c r="G3" s="10">
        <f t="shared" si="0"/>
        <v>89.976</v>
      </c>
      <c r="H3" s="10">
        <f t="shared" si="1"/>
        <v>84.9205</v>
      </c>
      <c r="I3" s="15">
        <v>2</v>
      </c>
      <c r="J3" s="15" t="s">
        <v>13</v>
      </c>
    </row>
    <row r="4" s="1" customFormat="1" ht="20.25" spans="1:10">
      <c r="A4" s="6" t="s">
        <v>16</v>
      </c>
      <c r="B4" s="7" t="s">
        <v>17</v>
      </c>
      <c r="C4" s="7" t="s">
        <v>12</v>
      </c>
      <c r="D4" s="8">
        <v>83.47</v>
      </c>
      <c r="E4" s="9">
        <v>90.28</v>
      </c>
      <c r="F4" s="9">
        <v>83.34</v>
      </c>
      <c r="G4" s="10">
        <f t="shared" si="0"/>
        <v>86.116</v>
      </c>
      <c r="H4" s="10">
        <f t="shared" si="1"/>
        <v>84.793</v>
      </c>
      <c r="I4" s="15">
        <v>3</v>
      </c>
      <c r="J4" s="15" t="s">
        <v>13</v>
      </c>
    </row>
    <row r="5" s="1" customFormat="1" ht="20.25" spans="1:10">
      <c r="A5" s="6" t="s">
        <v>18</v>
      </c>
      <c r="B5" s="7" t="s">
        <v>19</v>
      </c>
      <c r="C5" s="7" t="s">
        <v>12</v>
      </c>
      <c r="D5" s="8">
        <v>82.335</v>
      </c>
      <c r="E5" s="9">
        <v>84.94</v>
      </c>
      <c r="F5" s="9">
        <v>87.14</v>
      </c>
      <c r="G5" s="10">
        <f t="shared" si="0"/>
        <v>86.26</v>
      </c>
      <c r="H5" s="10">
        <f t="shared" si="1"/>
        <v>84.2975</v>
      </c>
      <c r="I5" s="15">
        <v>4</v>
      </c>
      <c r="J5" s="15" t="s">
        <v>13</v>
      </c>
    </row>
    <row r="6" s="1" customFormat="1" ht="20.25" spans="1:10">
      <c r="A6" s="6" t="s">
        <v>20</v>
      </c>
      <c r="B6" s="7" t="s">
        <v>21</v>
      </c>
      <c r="C6" s="7" t="s">
        <v>12</v>
      </c>
      <c r="D6" s="8">
        <v>83.64</v>
      </c>
      <c r="E6" s="9">
        <v>84.28</v>
      </c>
      <c r="F6" s="9">
        <v>82.2</v>
      </c>
      <c r="G6" s="10">
        <f t="shared" si="0"/>
        <v>83.032</v>
      </c>
      <c r="H6" s="10">
        <f t="shared" si="1"/>
        <v>83.336</v>
      </c>
      <c r="I6" s="15">
        <v>5</v>
      </c>
      <c r="J6" s="15" t="s">
        <v>13</v>
      </c>
    </row>
    <row r="7" s="1" customFormat="1" ht="20.25" spans="1:10">
      <c r="A7" s="6" t="s">
        <v>22</v>
      </c>
      <c r="B7" s="7" t="s">
        <v>23</v>
      </c>
      <c r="C7" s="7" t="s">
        <v>12</v>
      </c>
      <c r="D7" s="8">
        <v>80.62</v>
      </c>
      <c r="E7" s="9">
        <v>88.46</v>
      </c>
      <c r="F7" s="9">
        <v>82.48</v>
      </c>
      <c r="G7" s="10">
        <f t="shared" si="0"/>
        <v>84.872</v>
      </c>
      <c r="H7" s="10">
        <f t="shared" si="1"/>
        <v>82.746</v>
      </c>
      <c r="I7" s="15">
        <v>6</v>
      </c>
      <c r="J7" s="15" t="s">
        <v>13</v>
      </c>
    </row>
    <row r="8" s="1" customFormat="1" ht="20.25" spans="1:10">
      <c r="A8" s="6" t="s">
        <v>24</v>
      </c>
      <c r="B8" s="7" t="s">
        <v>25</v>
      </c>
      <c r="C8" s="7" t="s">
        <v>12</v>
      </c>
      <c r="D8" s="8">
        <v>81.57</v>
      </c>
      <c r="E8" s="9">
        <v>81.568</v>
      </c>
      <c r="F8" s="9">
        <v>83.64</v>
      </c>
      <c r="G8" s="10">
        <f t="shared" si="0"/>
        <v>82.8112</v>
      </c>
      <c r="H8" s="10">
        <f t="shared" si="1"/>
        <v>82.1906</v>
      </c>
      <c r="I8" s="15">
        <v>7</v>
      </c>
      <c r="J8" s="15" t="s">
        <v>13</v>
      </c>
    </row>
    <row r="9" s="1" customFormat="1" ht="20.25" spans="1:10">
      <c r="A9" s="11" t="s">
        <v>26</v>
      </c>
      <c r="B9" s="12" t="s">
        <v>27</v>
      </c>
      <c r="C9" s="12" t="s">
        <v>12</v>
      </c>
      <c r="D9" s="13">
        <v>82.615</v>
      </c>
      <c r="E9" s="9">
        <v>86.92</v>
      </c>
      <c r="F9" s="9">
        <v>78.16</v>
      </c>
      <c r="G9" s="10">
        <f t="shared" si="0"/>
        <v>81.664</v>
      </c>
      <c r="H9" s="14">
        <f t="shared" si="1"/>
        <v>82.1395</v>
      </c>
      <c r="I9" s="16">
        <v>8</v>
      </c>
      <c r="J9" s="16"/>
    </row>
    <row r="10" s="1" customFormat="1" ht="20.25" spans="1:10">
      <c r="A10" s="11" t="s">
        <v>28</v>
      </c>
      <c r="B10" s="12" t="s">
        <v>29</v>
      </c>
      <c r="C10" s="12" t="s">
        <v>12</v>
      </c>
      <c r="D10" s="13">
        <v>80.33</v>
      </c>
      <c r="E10" s="9">
        <v>83.36</v>
      </c>
      <c r="F10" s="9">
        <v>82.48</v>
      </c>
      <c r="G10" s="10">
        <f t="shared" si="0"/>
        <v>82.832</v>
      </c>
      <c r="H10" s="14">
        <f t="shared" si="1"/>
        <v>81.581</v>
      </c>
      <c r="I10" s="16">
        <v>9</v>
      </c>
      <c r="J10" s="16"/>
    </row>
    <row r="11" s="1" customFormat="1" ht="20.25" spans="1:10">
      <c r="A11" s="11" t="s">
        <v>30</v>
      </c>
      <c r="B11" s="12" t="s">
        <v>31</v>
      </c>
      <c r="C11" s="12" t="s">
        <v>12</v>
      </c>
      <c r="D11" s="13">
        <v>80.025</v>
      </c>
      <c r="E11" s="9">
        <v>78.22</v>
      </c>
      <c r="F11" s="9">
        <v>84.66</v>
      </c>
      <c r="G11" s="10">
        <f t="shared" si="0"/>
        <v>82.084</v>
      </c>
      <c r="H11" s="14">
        <f t="shared" si="1"/>
        <v>81.0545</v>
      </c>
      <c r="I11" s="16">
        <v>10</v>
      </c>
      <c r="J11" s="16"/>
    </row>
    <row r="12" s="1" customFormat="1" ht="20.25" spans="1:10">
      <c r="A12" s="11" t="s">
        <v>32</v>
      </c>
      <c r="B12" s="12" t="s">
        <v>33</v>
      </c>
      <c r="C12" s="12" t="s">
        <v>12</v>
      </c>
      <c r="D12" s="13">
        <v>80.905</v>
      </c>
      <c r="E12" s="9">
        <v>86.74</v>
      </c>
      <c r="F12" s="9">
        <v>77.12</v>
      </c>
      <c r="G12" s="10">
        <f t="shared" si="0"/>
        <v>80.968</v>
      </c>
      <c r="H12" s="14">
        <f t="shared" si="1"/>
        <v>80.9365</v>
      </c>
      <c r="I12" s="16">
        <v>11</v>
      </c>
      <c r="J12" s="16"/>
    </row>
    <row r="13" s="1" customFormat="1" ht="20.25" spans="1:10">
      <c r="A13" s="11" t="s">
        <v>34</v>
      </c>
      <c r="B13" s="12" t="s">
        <v>35</v>
      </c>
      <c r="C13" s="12" t="s">
        <v>12</v>
      </c>
      <c r="D13" s="13">
        <v>81.9</v>
      </c>
      <c r="E13" s="9">
        <v>74.7</v>
      </c>
      <c r="F13" s="9">
        <v>83.22</v>
      </c>
      <c r="G13" s="10">
        <f t="shared" si="0"/>
        <v>79.812</v>
      </c>
      <c r="H13" s="14">
        <f t="shared" si="1"/>
        <v>80.856</v>
      </c>
      <c r="I13" s="16">
        <v>12</v>
      </c>
      <c r="J13" s="16"/>
    </row>
    <row r="14" s="1" customFormat="1" ht="20.25" spans="1:10">
      <c r="A14" s="11" t="s">
        <v>34</v>
      </c>
      <c r="B14" s="12" t="s">
        <v>36</v>
      </c>
      <c r="C14" s="12" t="s">
        <v>12</v>
      </c>
      <c r="D14" s="13">
        <v>81.145</v>
      </c>
      <c r="E14" s="9">
        <v>77.24</v>
      </c>
      <c r="F14" s="9">
        <v>81.56</v>
      </c>
      <c r="G14" s="10">
        <f t="shared" si="0"/>
        <v>79.832</v>
      </c>
      <c r="H14" s="14">
        <f t="shared" si="1"/>
        <v>80.4885</v>
      </c>
      <c r="I14" s="16">
        <v>13</v>
      </c>
      <c r="J14" s="16"/>
    </row>
    <row r="15" s="1" customFormat="1" ht="20.25" spans="1:10">
      <c r="A15" s="11" t="s">
        <v>37</v>
      </c>
      <c r="B15" s="12" t="s">
        <v>38</v>
      </c>
      <c r="C15" s="12" t="s">
        <v>12</v>
      </c>
      <c r="D15" s="13">
        <v>82.76</v>
      </c>
      <c r="E15" s="9">
        <v>77.428</v>
      </c>
      <c r="F15" s="9">
        <v>73.18</v>
      </c>
      <c r="G15" s="10">
        <f t="shared" si="0"/>
        <v>74.8792</v>
      </c>
      <c r="H15" s="14">
        <f t="shared" si="1"/>
        <v>78.8196</v>
      </c>
      <c r="I15" s="16">
        <v>14</v>
      </c>
      <c r="J15" s="16"/>
    </row>
    <row r="16" s="1" customFormat="1" ht="20.25" spans="1:10">
      <c r="A16" s="11" t="s">
        <v>39</v>
      </c>
      <c r="B16" s="12" t="s">
        <v>40</v>
      </c>
      <c r="C16" s="12" t="s">
        <v>12</v>
      </c>
      <c r="D16" s="13">
        <v>79.745</v>
      </c>
      <c r="E16" s="9">
        <v>77.32</v>
      </c>
      <c r="F16" s="9">
        <v>76.38</v>
      </c>
      <c r="G16" s="10">
        <f t="shared" si="0"/>
        <v>76.756</v>
      </c>
      <c r="H16" s="14">
        <f t="shared" si="1"/>
        <v>78.2505</v>
      </c>
      <c r="I16" s="16">
        <v>15</v>
      </c>
      <c r="J16" s="16"/>
    </row>
    <row r="17" s="1" customFormat="1" ht="20.25" spans="1:10">
      <c r="A17" s="11" t="s">
        <v>41</v>
      </c>
      <c r="B17" s="12" t="s">
        <v>42</v>
      </c>
      <c r="C17" s="12" t="s">
        <v>12</v>
      </c>
      <c r="D17" s="13">
        <v>79.42</v>
      </c>
      <c r="E17" s="9">
        <v>71.96</v>
      </c>
      <c r="F17" s="9">
        <v>75.2</v>
      </c>
      <c r="G17" s="10">
        <f t="shared" si="0"/>
        <v>73.904</v>
      </c>
      <c r="H17" s="14">
        <f t="shared" si="1"/>
        <v>76.662</v>
      </c>
      <c r="I17" s="16">
        <v>16</v>
      </c>
      <c r="J17" s="16"/>
    </row>
    <row r="18" s="1" customFormat="1" ht="20.25" spans="1:10">
      <c r="A18" s="11" t="s">
        <v>43</v>
      </c>
      <c r="B18" s="12" t="s">
        <v>44</v>
      </c>
      <c r="C18" s="12" t="s">
        <v>12</v>
      </c>
      <c r="D18" s="13">
        <v>83.285</v>
      </c>
      <c r="E18" s="15" t="s">
        <v>45</v>
      </c>
      <c r="F18" s="15" t="s">
        <v>45</v>
      </c>
      <c r="G18" s="15"/>
      <c r="H18" s="14"/>
      <c r="I18" s="16"/>
      <c r="J18" s="16"/>
    </row>
    <row r="19" s="1" customFormat="1" ht="20.25" spans="1:10">
      <c r="A19" s="11" t="s">
        <v>46</v>
      </c>
      <c r="B19" s="12" t="s">
        <v>47</v>
      </c>
      <c r="C19" s="12" t="s">
        <v>12</v>
      </c>
      <c r="D19" s="13">
        <v>80.76</v>
      </c>
      <c r="E19" s="15" t="s">
        <v>45</v>
      </c>
      <c r="F19" s="15" t="s">
        <v>45</v>
      </c>
      <c r="G19" s="15"/>
      <c r="H19" s="14"/>
      <c r="I19" s="16"/>
      <c r="J19" s="1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芝麻团子倪</cp:lastModifiedBy>
  <dcterms:created xsi:type="dcterms:W3CDTF">2026-06-29T03:02:00Z</dcterms:created>
  <dcterms:modified xsi:type="dcterms:W3CDTF">2026-06-29T05:21:56Z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90C25BE202EE4DE5ADEDE128EE0C6068_11</vt:lpwstr>
  </property>
  <property fmtid="{D5CDD505-2E9C-101B-9397-08002B2CF9AE}" pid="3" name="KSOProductBuildVer">
    <vt:lpwstr>2052-11.1.0.14178</vt:lpwstr>
  </property>
</Properties>
</file>